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Questa_cartella_di_lavoro"/>
  <mc:AlternateContent xmlns:mc="http://schemas.openxmlformats.org/markup-compatibility/2006">
    <mc:Choice Requires="x15">
      <x15ac:absPath xmlns:x15ac="http://schemas.microsoft.com/office/spreadsheetml/2010/11/ac" url="\\server01\Relazione Annuale\Relazione 2023\Versione pubblicazione\Tavole Excel\"/>
    </mc:Choice>
  </mc:AlternateContent>
  <xr:revisionPtr revIDLastSave="0" documentId="13_ncr:1_{9B03F0F8-C8A0-4F73-95F2-2B53A0A514E5}" xr6:coauthVersionLast="47" xr6:coauthVersionMax="47" xr10:uidLastSave="{00000000-0000-0000-0000-000000000000}"/>
  <bookViews>
    <workbookView xWindow="0" yWindow="0" windowWidth="14265" windowHeight="15600" tabRatio="932" xr2:uid="{00000000-000D-0000-FFFF-FFFF00000000}"/>
  </bookViews>
  <sheets>
    <sheet name="Indice" sheetId="1" r:id="rId1"/>
    <sheet name="Tav. 1.1" sheetId="2" r:id="rId2"/>
    <sheet name="Tav. 1.1.1" sheetId="3" r:id="rId3"/>
    <sheet name="Tav. 1.1.2" sheetId="4" r:id="rId4"/>
    <sheet name="Tav. 1.1.3" sheetId="5" r:id="rId5"/>
    <sheet name="Tav. 1.1.4" sheetId="6" r:id="rId6"/>
    <sheet name="Tav. 1.2" sheetId="7" r:id="rId7"/>
    <sheet name="Tav. 1.3" sheetId="8" r:id="rId8"/>
    <sheet name="Tav. 1.4" sheetId="9" r:id="rId9"/>
    <sheet name="Tav. 1.5" sheetId="10" r:id="rId10"/>
    <sheet name="Tav. 1.6" sheetId="11" r:id="rId11"/>
    <sheet name="Tav. 1.7" sheetId="12" r:id="rId12"/>
    <sheet name="Tav. 1.8a_1.9" sheetId="13" r:id="rId13"/>
    <sheet name="Tav. 1.8b_1.10" sheetId="14" r:id="rId14"/>
    <sheet name="Tav. 1.11" sheetId="15" r:id="rId15"/>
    <sheet name="Tav. 1.12.1" sheetId="16" r:id="rId16"/>
    <sheet name="Tav.1.12.1.1" sheetId="17" r:id="rId17"/>
    <sheet name="Tav.1.12.1.2" sheetId="18" r:id="rId18"/>
    <sheet name="Tav.1.12.1.3" sheetId="19" r:id="rId19"/>
    <sheet name="Tav.1.12.1.4" sheetId="20" r:id="rId20"/>
    <sheet name="Tav. 1.12.2" sheetId="21" r:id="rId21"/>
    <sheet name="Tav. 1.12.3" sheetId="22" r:id="rId22"/>
    <sheet name="Tav. 1.12.3.1" sheetId="23" r:id="rId23"/>
    <sheet name="Tav. 1.12.3.2" sheetId="24" r:id="rId24"/>
    <sheet name="Tav. 1.12.3.3" sheetId="25" r:id="rId25"/>
    <sheet name="Tav. 1.12.3.4" sheetId="26" r:id="rId26"/>
    <sheet name="Tav. 1.13" sheetId="27" r:id="rId27"/>
    <sheet name="Tav. 1.14_1.15" sheetId="28" r:id="rId28"/>
    <sheet name="Tav. 1.16" sheetId="29" r:id="rId29"/>
    <sheet name="Tav. 1.17 " sheetId="30" r:id="rId30"/>
    <sheet name="Tav. 1.18_1.19" sheetId="31" r:id="rId31"/>
    <sheet name="Tav. 1.20" sheetId="32" r:id="rId32"/>
    <sheet name="Tav. 1.21_1.22" sheetId="33" r:id="rId33"/>
    <sheet name="Tav. 1.23_1.24" sheetId="34" r:id="rId34"/>
    <sheet name="Tav. 1.25 " sheetId="35" r:id="rId35"/>
    <sheet name="Tav. 1.26 " sheetId="36" r:id="rId36"/>
    <sheet name="Tav. 1.27 " sheetId="37" r:id="rId37"/>
    <sheet name="Tav. 1.27.1" sheetId="38" r:id="rId38"/>
    <sheet name="Tav. 1.28" sheetId="39" r:id="rId39"/>
    <sheet name="Tav. 1.29 " sheetId="40" r:id="rId40"/>
    <sheet name="Tav. 1.30" sheetId="41" r:id="rId41"/>
    <sheet name="Tav. 1.30_Graf " sheetId="42" state="hidden" r:id="rId42"/>
    <sheet name="Tav. 1.32" sheetId="43" r:id="rId43"/>
    <sheet name="Tav. 1.33" sheetId="44" r:id="rId44"/>
    <sheet name="Tav. 1.34" sheetId="45" r:id="rId45"/>
    <sheet name="Tav. 1.35" sheetId="46" r:id="rId46"/>
    <sheet name="Tav. 1.36" sheetId="47" r:id="rId47"/>
    <sheet name="Tav. 1.37" sheetId="48" r:id="rId48"/>
    <sheet name="Tav. 1.38" sheetId="49" r:id="rId49"/>
    <sheet name="Tav. 1.39_1.40" sheetId="50" r:id="rId50"/>
    <sheet name="Tav. 1.41_1.42" sheetId="51" r:id="rId51"/>
    <sheet name="Tav. 1.43" sheetId="52" r:id="rId52"/>
    <sheet name="Tav. 1.44" sheetId="53" r:id="rId53"/>
    <sheet name="Tav. 1.45_1.46" sheetId="54" r:id="rId54"/>
    <sheet name="Tav. 1.47" sheetId="55" r:id="rId55"/>
    <sheet name="Tav. 1.48" sheetId="56" r:id="rId56"/>
    <sheet name="Tav. 1.49" sheetId="57" r:id="rId57"/>
    <sheet name="Tav. 1.50" sheetId="58" r:id="rId58"/>
    <sheet name="Tav. 1.51" sheetId="59" r:id="rId59"/>
    <sheet name="Tav. 1.52" sheetId="60" r:id="rId60"/>
    <sheet name="Tav. 1.53" sheetId="61" r:id="rId61"/>
    <sheet name="Tav. 1.54" sheetId="62" r:id="rId62"/>
    <sheet name="Tav. 1.54.1" sheetId="63" r:id="rId63"/>
    <sheet name="Tav. 1.55" sheetId="64" r:id="rId64"/>
    <sheet name="Tav. 1.56" sheetId="65" r:id="rId65"/>
    <sheet name="Tav. 3.1" sheetId="66" r:id="rId66"/>
    <sheet name="Tav. 3.2" sheetId="67" r:id="rId67"/>
    <sheet name="Tav. 3.2.1" sheetId="68" r:id="rId68"/>
    <sheet name="Tav. 3.3" sheetId="69" r:id="rId69"/>
    <sheet name="Tav. 3.4" sheetId="70" r:id="rId70"/>
    <sheet name="Tav. 3.5" sheetId="71" r:id="rId71"/>
    <sheet name="Tav. 3.6" sheetId="72" r:id="rId72"/>
    <sheet name="Tav. 3.7" sheetId="73" r:id="rId73"/>
    <sheet name="Tav. 3.8" sheetId="74" r:id="rId74"/>
    <sheet name="Tav. 3.9" sheetId="75" r:id="rId75"/>
    <sheet name="Tav. 3.10" sheetId="76" r:id="rId76"/>
    <sheet name="Tav. 3.11" sheetId="77" r:id="rId77"/>
    <sheet name="Tav. 3.12" sheetId="78" r:id="rId78"/>
    <sheet name="Tav. 3.13" sheetId="79" r:id="rId79"/>
    <sheet name="Tav. 3.14" sheetId="80" r:id="rId80"/>
    <sheet name="Tav. 3.15" sheetId="81" r:id="rId81"/>
    <sheet name="Tav. 3.16" sheetId="82" r:id="rId82"/>
    <sheet name="Tav. 3.17" sheetId="83" r:id="rId83"/>
    <sheet name="Tav. 3.18" sheetId="84" r:id="rId84"/>
    <sheet name="Tav. 4.1 " sheetId="85" r:id="rId85"/>
    <sheet name="Tav. 4.2" sheetId="86" r:id="rId86"/>
    <sheet name="Tav. 4.3" sheetId="87" r:id="rId87"/>
    <sheet name="Tav. 4.4" sheetId="88" r:id="rId88"/>
    <sheet name="Tav. 4.5" sheetId="89" r:id="rId89"/>
    <sheet name="Tav. 4.6" sheetId="90" r:id="rId90"/>
    <sheet name="Tav. 4.7" sheetId="91" r:id="rId91"/>
    <sheet name="Tav. 4.8" sheetId="92" r:id="rId92"/>
    <sheet name="Tav. 4.9" sheetId="93" r:id="rId93"/>
    <sheet name="Tav. 4.10" sheetId="94" r:id="rId94"/>
    <sheet name="Tav. 4.11" sheetId="95" r:id="rId95"/>
    <sheet name="Tav. 5.1" sheetId="96" r:id="rId96"/>
    <sheet name="Tav. 5.2" sheetId="97" r:id="rId97"/>
    <sheet name="Tav. 5.3" sheetId="98" r:id="rId98"/>
    <sheet name="Tav. 5.4" sheetId="99" r:id="rId99"/>
    <sheet name="Tav. 5.5" sheetId="100" r:id="rId100"/>
    <sheet name="Tav. 5.6" sheetId="101" r:id="rId101"/>
    <sheet name="Tav. 5.7" sheetId="102" r:id="rId102"/>
    <sheet name="Tav. 5.8" sheetId="103" r:id="rId103"/>
    <sheet name="Tav. 5.9" sheetId="104" r:id="rId104"/>
    <sheet name="Tav. 5.10" sheetId="105" r:id="rId105"/>
    <sheet name="Tav. 5.11" sheetId="106" r:id="rId106"/>
    <sheet name="Tav. 6.1" sheetId="107" r:id="rId107"/>
    <sheet name="Tav. 6.2" sheetId="108" r:id="rId108"/>
    <sheet name="Tav. 6.3" sheetId="109" r:id="rId109"/>
    <sheet name="Tav. 6.4" sheetId="110" r:id="rId110"/>
    <sheet name="Tav. 6.5" sheetId="111" r:id="rId111"/>
    <sheet name="Tav. 6.6 " sheetId="112" r:id="rId112"/>
    <sheet name="Tav. 6.7 " sheetId="113" r:id="rId113"/>
    <sheet name="Tav. 6.8 " sheetId="114" r:id="rId114"/>
    <sheet name="Tav. 6.9 " sheetId="115" r:id="rId115"/>
    <sheet name="Tav. 6.9.1" sheetId="116" r:id="rId116"/>
    <sheet name="Tav. 6.10" sheetId="117" r:id="rId117"/>
    <sheet name="Tav. 6.11 " sheetId="118" r:id="rId118"/>
    <sheet name="Tav. 6.11.1" sheetId="119" r:id="rId119"/>
    <sheet name="Tav. 6.12" sheetId="120" r:id="rId120"/>
    <sheet name="Tav. 6.13 " sheetId="121" r:id="rId121"/>
    <sheet name="Tav. 6.14" sheetId="122" r:id="rId122"/>
    <sheet name="Tav. 7.1" sheetId="123" r:id="rId123"/>
    <sheet name="Tav. 7.1.1" sheetId="124" r:id="rId124"/>
    <sheet name="Tav. 7.1.2" sheetId="125" r:id="rId125"/>
    <sheet name="Tav. 7.2" sheetId="126" r:id="rId126"/>
    <sheet name="Tav. 7.3" sheetId="127" r:id="rId127"/>
    <sheet name="Tav. 7.4" sheetId="128" r:id="rId128"/>
    <sheet name="Tav. FPN" sheetId="129" r:id="rId129"/>
    <sheet name="Tav. FPA" sheetId="130" r:id="rId130"/>
    <sheet name="Tav. PIP" sheetId="131" r:id="rId131"/>
    <sheet name="Tav. FPP" sheetId="132" r:id="rId132"/>
    <sheet name="Tav. EPP" sheetId="133" r:id="rId133"/>
  </sheets>
  <definedNames>
    <definedName name="_Toc177575646" localSheetId="65">'Tav. 3.3'!$B$2</definedName>
    <definedName name="_Toc177575646" localSheetId="84">'Tav. 3.3'!$B$2</definedName>
    <definedName name="_Toc177575646" localSheetId="95">'Tav. 3.3'!$B$2</definedName>
    <definedName name="_Toc177575646" localSheetId="106">'Tav. 3.3'!$B$2</definedName>
    <definedName name="_xlnm.Print_Area" localSheetId="0">Indice!$A$1:$G$139</definedName>
    <definedName name="_xlnm.Print_Area" localSheetId="1">'Tav. 1.1'!$B$2:$O$15</definedName>
    <definedName name="_xlnm.Print_Area" localSheetId="2">'Tav. 1.1.1'!$B$2:$H$32</definedName>
    <definedName name="_xlnm.Print_Area" localSheetId="3">'Tav. 1.1.2'!$B$2:$H$15</definedName>
    <definedName name="_xlnm.Print_Area" localSheetId="4">'Tav. 1.1.3'!$B$2:$H$32</definedName>
    <definedName name="_xlnm.Print_Area" localSheetId="5">'Tav. 1.1.4'!$B$2:$H$32</definedName>
    <definedName name="_xlnm.Print_Area" localSheetId="14">'Tav. 1.11'!$B$2:$J$14</definedName>
    <definedName name="_xlnm.Print_Area" localSheetId="15">'Tav. 1.12.1'!$B$2:$Q$23</definedName>
    <definedName name="_xlnm.Print_Area" localSheetId="20">'Tav. 1.12.2'!$B$2:$Q$19</definedName>
    <definedName name="_xlnm.Print_Area" localSheetId="21">'Tav. 1.12.3'!$B$2:$Q$33</definedName>
    <definedName name="_xlnm.Print_Area" localSheetId="22">'Tav. 1.12.3.1'!$B$2:$Q$33</definedName>
    <definedName name="_xlnm.Print_Area" localSheetId="23">'Tav. 1.12.3.2'!$B$2:$Q$33</definedName>
    <definedName name="_xlnm.Print_Area" localSheetId="24">'Tav. 1.12.3.3'!$B$2:$Q$33</definedName>
    <definedName name="_xlnm.Print_Area" localSheetId="25">'Tav. 1.12.3.4'!$B$2:$Q$33</definedName>
    <definedName name="_xlnm.Print_Area" localSheetId="26">'Tav. 1.13'!$B$2:$F$19</definedName>
    <definedName name="_xlnm.Print_Area" localSheetId="27">'Tav. 1.14_1.15'!$B$2:$S$14</definedName>
    <definedName name="_xlnm.Print_Area" localSheetId="28">'Tav. 1.16'!$B$2:$E$30</definedName>
    <definedName name="_xlnm.Print_Area" localSheetId="29">'Tav. 1.17 '!$B$2:$H$12</definedName>
    <definedName name="_xlnm.Print_Area" localSheetId="30">'Tav. 1.18_1.19'!$B$2:$P$20</definedName>
    <definedName name="_xlnm.Print_Area" localSheetId="6">'Tav. 1.2'!$B$2:$H$32</definedName>
    <definedName name="_xlnm.Print_Area" localSheetId="31">'Tav. 1.20'!$B$2:$E$29</definedName>
    <definedName name="_xlnm.Print_Area" localSheetId="32">'Tav. 1.21_1.22'!$B$2:$I$32</definedName>
    <definedName name="_xlnm.Print_Area" localSheetId="33">'Tav. 1.23_1.24'!$B$2:$I$33</definedName>
    <definedName name="_xlnm.Print_Area" localSheetId="34">'Tav. 1.25 '!$B$2:$F$13</definedName>
    <definedName name="_xlnm.Print_Area" localSheetId="35">'Tav. 1.26 '!$B$2:$G$14</definedName>
    <definedName name="_xlnm.Print_Area" localSheetId="36">'Tav. 1.27 '!$B$2:$G$17</definedName>
    <definedName name="_xlnm.Print_Area" localSheetId="37">'Tav. 1.27.1'!$B$2:$H$11</definedName>
    <definedName name="_xlnm.Print_Area" localSheetId="38">'Tav. 1.28'!$B$2:$AG$34</definedName>
    <definedName name="_xlnm.Print_Area" localSheetId="39">'Tav. 1.29 '!$B$2:$G$20</definedName>
    <definedName name="_xlnm.Print_Area" localSheetId="7">'Tav. 1.3'!$B$2:$L$17</definedName>
    <definedName name="_xlnm.Print_Area" localSheetId="40">'Tav. 1.30'!$B$2:$Y$13</definedName>
    <definedName name="_xlnm.Print_Area" localSheetId="41">'Tav. 1.30_Graf '!$B$2:$H$27</definedName>
    <definedName name="_xlnm.Print_Area" localSheetId="42">'Tav. 1.32'!$B$2:$G$23</definedName>
    <definedName name="_xlnm.Print_Area" localSheetId="43">'Tav. 1.33'!$B$2:$P$25</definedName>
    <definedName name="_xlnm.Print_Area" localSheetId="44">'Tav. 1.34'!$B$2:$H$19</definedName>
    <definedName name="_xlnm.Print_Area" localSheetId="45">'Tav. 1.35'!$B$2:$G$17</definedName>
    <definedName name="_xlnm.Print_Area" localSheetId="46">'Tav. 1.36'!$B$2:$K$28</definedName>
    <definedName name="_xlnm.Print_Area" localSheetId="47">'Tav. 1.37'!$B$2:$M$18</definedName>
    <definedName name="_xlnm.Print_Area" localSheetId="48">'Tav. 1.38'!$B$2:$E$12</definedName>
    <definedName name="_xlnm.Print_Area" localSheetId="49">'Tav. 1.39_1.40'!$B$2:$P$20</definedName>
    <definedName name="_xlnm.Print_Area" localSheetId="8">'Tav. 1.4'!$B$2:$K$13</definedName>
    <definedName name="_xlnm.Print_Area" localSheetId="50">'Tav. 1.41_1.42'!$B$2:$I$29</definedName>
    <definedName name="_xlnm.Print_Area" localSheetId="51">'Tav. 1.43'!$B$2:$G$14</definedName>
    <definedName name="_xlnm.Print_Area" localSheetId="52">'Tav. 1.44'!$B$2:$G$12</definedName>
    <definedName name="_xlnm.Print_Area" localSheetId="53">'Tav. 1.45_1.46'!$B$2:$S$17</definedName>
    <definedName name="_xlnm.Print_Area" localSheetId="54">'Tav. 1.47'!$B$2:$Y$17</definedName>
    <definedName name="_xlnm.Print_Area" localSheetId="55">'Tav. 1.48'!$B$2:$U$16</definedName>
    <definedName name="_xlnm.Print_Area" localSheetId="56">'Tav. 1.49'!$B$2:$F$21</definedName>
    <definedName name="_xlnm.Print_Area" localSheetId="9">'Tav. 1.5'!$B$2:$S$24</definedName>
    <definedName name="_xlnm.Print_Area" localSheetId="57">'Tav. 1.50'!$B$2:$F$25</definedName>
    <definedName name="_xlnm.Print_Area" localSheetId="58">'Tav. 1.51'!$B$2:$G$20</definedName>
    <definedName name="_xlnm.Print_Area" localSheetId="59">'Tav. 1.52'!$B$2:$Q$17</definedName>
    <definedName name="_xlnm.Print_Area" localSheetId="60">'Tav. 1.53'!$B$2:$I$19</definedName>
    <definedName name="_xlnm.Print_Area" localSheetId="61">'Tav. 1.54'!$B$2:$G$32</definedName>
    <definedName name="_xlnm.Print_Area" localSheetId="62">'Tav. 1.54.1'!$B$2:$G$32</definedName>
    <definedName name="_xlnm.Print_Area" localSheetId="63">'Tav. 1.55'!$B$2:$K$23</definedName>
    <definedName name="_xlnm.Print_Area" localSheetId="64">'Tav. 1.56'!$B$2:$H$22</definedName>
    <definedName name="_xlnm.Print_Area" localSheetId="10">'Tav. 1.6'!$B$2:$M$17</definedName>
    <definedName name="_xlnm.Print_Area" localSheetId="11">'Tav. 1.7'!$B$2:$Y$10</definedName>
    <definedName name="_xlnm.Print_Area" localSheetId="12">'Tav. 1.8a_1.9'!$B$2:$U$23</definedName>
    <definedName name="_xlnm.Print_Area" localSheetId="13">'Tav. 1.8b_1.10'!$B$2:$U$33</definedName>
    <definedName name="_xlnm.Print_Area" localSheetId="65">'Tav. 3.1'!$B$2:$G$15</definedName>
    <definedName name="_xlnm.Print_Area" localSheetId="75">'Tav. 3.10'!$B$2:$I$16</definedName>
    <definedName name="_xlnm.Print_Area" localSheetId="76">'Tav. 3.11'!$B$2:$I$23</definedName>
    <definedName name="_xlnm.Print_Area" localSheetId="77">'Tav. 3.12'!$B$2:$H$15</definedName>
    <definedName name="_xlnm.Print_Area" localSheetId="78">'Tav. 3.13'!$B$2:$J$18</definedName>
    <definedName name="_xlnm.Print_Area" localSheetId="79">'Tav. 3.14'!$B$2:$E$14</definedName>
    <definedName name="_xlnm.Print_Area" localSheetId="80">'Tav. 3.15'!$B$2:$J$12</definedName>
    <definedName name="_xlnm.Print_Area" localSheetId="81">'Tav. 3.16'!$B$2:$J$28</definedName>
    <definedName name="_xlnm.Print_Area" localSheetId="82">'Tav. 3.17'!$B$2:$G$16</definedName>
    <definedName name="_xlnm.Print_Area" localSheetId="83">'Tav. 3.18'!$B$2:$L$23</definedName>
    <definedName name="_xlnm.Print_Area" localSheetId="66">'Tav. 3.2'!$B$2:$F$13</definedName>
    <definedName name="_xlnm.Print_Area" localSheetId="67">'Tav. 3.2.1'!$B$2:$I$21</definedName>
    <definedName name="_xlnm.Print_Area" localSheetId="68">'Tav. 3.3'!$B$2:$H$14</definedName>
    <definedName name="_xlnm.Print_Area" localSheetId="69">'Tav. 3.4'!$B$2:$D$18</definedName>
    <definedName name="_xlnm.Print_Area" localSheetId="70">'Tav. 3.5'!$B$2:$G$12</definedName>
    <definedName name="_xlnm.Print_Area" localSheetId="71">'Tav. 3.6'!$B$2:$F$20</definedName>
    <definedName name="_xlnm.Print_Area" localSheetId="72">'Tav. 3.7'!$B$2:$F$17</definedName>
    <definedName name="_xlnm.Print_Area" localSheetId="73">'Tav. 3.8'!$B$2:$F$30</definedName>
    <definedName name="_xlnm.Print_Area" localSheetId="74">'Tav. 3.9'!$B$2:$L$18</definedName>
    <definedName name="_xlnm.Print_Area" localSheetId="84">'Tav. 4.1 '!$B$2:$G$15</definedName>
    <definedName name="_xlnm.Print_Area" localSheetId="93">'Tav. 4.10'!$B$2:$G$16</definedName>
    <definedName name="_xlnm.Print_Area" localSheetId="94">'Tav. 4.11'!$B$2:$L$24</definedName>
    <definedName name="_xlnm.Print_Area" localSheetId="85">'Tav. 4.2'!$B$2:$O$26</definedName>
    <definedName name="_xlnm.Print_Area" localSheetId="86">'Tav. 4.3'!$B$2:$G$14</definedName>
    <definedName name="_xlnm.Print_Area" localSheetId="87">'Tav. 4.4'!$B$2:$D$20</definedName>
    <definedName name="_xlnm.Print_Area" localSheetId="88">'Tav. 4.5'!$B$2:$F$21</definedName>
    <definedName name="_xlnm.Print_Area" localSheetId="89">'Tav. 4.6'!$B$2:$J$18</definedName>
    <definedName name="_xlnm.Print_Area" localSheetId="90">'Tav. 4.7'!$B$2:$H$15</definedName>
    <definedName name="_xlnm.Print_Area" localSheetId="91">'Tav. 4.8'!$B$2:$J$28</definedName>
    <definedName name="_xlnm.Print_Area" localSheetId="92">'Tav. 4.9'!$B$2:$J$15</definedName>
    <definedName name="_xlnm.Print_Area" localSheetId="95">'Tav. 5.1'!$B$2:$G$21</definedName>
    <definedName name="_xlnm.Print_Area" localSheetId="104">'Tav. 5.10'!$B$2:$G$16</definedName>
    <definedName name="_xlnm.Print_Area" localSheetId="105">'Tav. 5.11'!$B$2:$L$24</definedName>
    <definedName name="_xlnm.Print_Area" localSheetId="96">'Tav. 5.2'!$B$2:$F$24</definedName>
    <definedName name="_xlnm.Print_Area" localSheetId="97">'Tav. 5.3'!$B$2:$G$12</definedName>
    <definedName name="_xlnm.Print_Area" localSheetId="98">'Tav. 5.4'!$B$2:$D$18</definedName>
    <definedName name="_xlnm.Print_Area" localSheetId="99">'Tav. 5.5'!$B$2:$F$20</definedName>
    <definedName name="_xlnm.Print_Area" localSheetId="100">'Tav. 5.6'!$B$2:$D$16</definedName>
    <definedName name="_xlnm.Print_Area" localSheetId="101">'Tav. 5.7'!$B$2:$H$18</definedName>
    <definedName name="_xlnm.Print_Area" localSheetId="102">'Tav. 5.8'!$B$2:$H$28</definedName>
    <definedName name="_xlnm.Print_Area" localSheetId="103">'Tav. 5.9'!$B$2:$H$16</definedName>
    <definedName name="_xlnm.Print_Area" localSheetId="106">'Tav. 6.1'!$B$2:$G$13</definedName>
    <definedName name="_xlnm.Print_Area" localSheetId="116">'Tav. 6.10'!$B$2:$G$15</definedName>
    <definedName name="_xlnm.Print_Area" localSheetId="117">'Tav. 6.11 '!$B$2:$G$23</definedName>
    <definedName name="_xlnm.Print_Area" localSheetId="118">'Tav. 6.11.1'!$B$2:$I$22</definedName>
    <definedName name="_xlnm.Print_Area" localSheetId="119">'Tav. 6.12'!$B$2:$D$14</definedName>
    <definedName name="_xlnm.Print_Area" localSheetId="120">'Tav. 6.13 '!$B$2:$D$10</definedName>
    <definedName name="_xlnm.Print_Area" localSheetId="121">'Tav. 6.14'!$B$2:$I$15</definedName>
    <definedName name="_xlnm.Print_Area" localSheetId="107">'Tav. 6.2'!$B$2:$M$8</definedName>
    <definedName name="_xlnm.Print_Area" localSheetId="108">'Tav. 6.3'!$B$2:$H$14</definedName>
    <definedName name="_xlnm.Print_Area" localSheetId="109">'Tav. 6.4'!$B$2:$I$11</definedName>
    <definedName name="_xlnm.Print_Area" localSheetId="110">'Tav. 6.5'!$B$2:$D$12</definedName>
    <definedName name="_xlnm.Print_Area" localSheetId="111">'Tav. 6.6 '!$B$2:$J$10</definedName>
    <definedName name="_xlnm.Print_Area" localSheetId="112">'Tav. 6.7 '!$B$2:$J$11</definedName>
    <definedName name="_xlnm.Print_Area" localSheetId="113">'Tav. 6.8 '!$B$2:$D$13</definedName>
    <definedName name="_xlnm.Print_Area" localSheetId="114">'Tav. 6.9 '!$B$2:$G$21</definedName>
    <definedName name="_xlnm.Print_Area" localSheetId="115">'Tav. 6.9.1'!$B$2:$J$32</definedName>
    <definedName name="_xlnm.Print_Area" localSheetId="122">'Tav. 7.1'!$B$2:$G$41</definedName>
    <definedName name="_xlnm.Print_Area" localSheetId="123">'Tav. 7.1.1'!$B$2:$G$27</definedName>
    <definedName name="_xlnm.Print_Area" localSheetId="124">'Tav. 7.1.2'!$B$2:$G$26</definedName>
    <definedName name="_xlnm.Print_Area" localSheetId="125">'Tav. 7.2'!$B$2:$G$17</definedName>
    <definedName name="_xlnm.Print_Area" localSheetId="126">'Tav. 7.3'!$B$2:$J$28</definedName>
    <definedName name="_xlnm.Print_Area" localSheetId="127">'Tav. 7.4'!$B$2:$M$16</definedName>
    <definedName name="_xlnm.Print_Area" localSheetId="132">'Tav. EPP'!$B$2:$F$29</definedName>
    <definedName name="_xlnm.Print_Area" localSheetId="129">'Tav. FPA'!$B$2:$F$47</definedName>
    <definedName name="_xlnm.Print_Area" localSheetId="128">'Tav. FPN'!$B$2:$H$42</definedName>
    <definedName name="_xlnm.Print_Area" localSheetId="131">'Tav. FPP'!$B$2:$I$45</definedName>
    <definedName name="_xlnm.Print_Area" localSheetId="130">'Tav. PIP'!$B$2:$F$75</definedName>
    <definedName name="_xlnm.Print_Area" localSheetId="16">'Tav.1.12.1.1'!$B$2:$Q$23</definedName>
    <definedName name="_xlnm.Print_Area" localSheetId="17">'Tav.1.12.1.2'!$B$2:$Q$23</definedName>
    <definedName name="_xlnm.Print_Area" localSheetId="18">'Tav.1.12.1.3'!$B$2:$Q$23</definedName>
    <definedName name="_xlnm.Print_Area" localSheetId="19">'Tav.1.12.1.4'!$B$2:$Q$23</definedName>
    <definedName name="Tav._1.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 i="133" l="1"/>
  <c r="D29" i="133"/>
  <c r="C29" i="133"/>
  <c r="F75" i="131"/>
  <c r="E75" i="131"/>
  <c r="F47" i="130"/>
  <c r="E47" i="130"/>
  <c r="H15" i="78"/>
  <c r="G15" i="78"/>
  <c r="F15" i="78"/>
  <c r="E15" i="78"/>
  <c r="D15" i="78"/>
  <c r="C15" i="78"/>
  <c r="B27" i="42"/>
  <c r="L6" i="2"/>
  <c r="O6" i="2" s="1"/>
</calcChain>
</file>

<file path=xl/sharedStrings.xml><?xml version="1.0" encoding="utf-8"?>
<sst xmlns="http://schemas.openxmlformats.org/spreadsheetml/2006/main" count="3586" uniqueCount="1264">
  <si>
    <t>Tav. 1.1</t>
  </si>
  <si>
    <t>La previdenza complementare in Italia – Dati di sintesi</t>
  </si>
  <si>
    <t>Tav. 1.1.1</t>
  </si>
  <si>
    <t xml:space="preserve">Forme pensionistiche complementari – Serie storiche – Posizioni in essere </t>
  </si>
  <si>
    <t>Tav. 1.1.2</t>
  </si>
  <si>
    <t>Forme pensionistiche complementari – Serie storiche – Iscritti</t>
  </si>
  <si>
    <t xml:space="preserve">Forme pensionistiche complementari – Serie storiche – Risorse destinate alle prestazioni </t>
  </si>
  <si>
    <t>Tav. 1.1.4</t>
  </si>
  <si>
    <t>Forme pensionistiche complementari – Serie storiche – Contributi</t>
  </si>
  <si>
    <t>Tav. 1.2</t>
  </si>
  <si>
    <t>Forme pensionistiche complementari – Serie storiche – Numero forme</t>
  </si>
  <si>
    <t>Tav. 1.3</t>
  </si>
  <si>
    <t>Forme pensionistiche complementari – Distribuzione per classi dimensionali</t>
  </si>
  <si>
    <t>Tav. 1.4</t>
  </si>
  <si>
    <t>Forme pensionistiche complementari – Nuove adesioni per modalità</t>
  </si>
  <si>
    <t>Tav. 1.5</t>
  </si>
  <si>
    <t xml:space="preserve">Forme pensionistiche complementari – Nuove adesioni </t>
  </si>
  <si>
    <t>Tav. 1.6</t>
  </si>
  <si>
    <t>Forme pensionistiche complementari – Variazione delle posizioni in essere per causale</t>
  </si>
  <si>
    <t>Tav. 1.7</t>
  </si>
  <si>
    <t xml:space="preserve">Forme pensionistiche complementari – Principali causali di uscita dalla forma pensionistica complementare </t>
  </si>
  <si>
    <t>Tav. 1.8a_1.9</t>
  </si>
  <si>
    <t>Forme pensionistiche complementari – Iscritti per genere, classi di età e tipologia di forma</t>
  </si>
  <si>
    <t>Tav. 1.8b_1.10</t>
  </si>
  <si>
    <t>Forme pensionistiche complementari – Iscritti per genere, regione di residenza e tipologia di forma</t>
  </si>
  <si>
    <t>Tav. 1.11</t>
  </si>
  <si>
    <t>Forme pensionistiche complementari – Iscritti per condizione professionale</t>
  </si>
  <si>
    <t>Tav. 1.12.1</t>
  </si>
  <si>
    <t>Forme pensionistiche complementari – Iscritti per condizione professionale, classi di età e genere</t>
  </si>
  <si>
    <t>Fondi pensione negoziali – Iscritti per condizione professionale, classi di età e genere</t>
  </si>
  <si>
    <t>Fondi pensione aperti – Iscritti per condizione professionale, classi di età e genere</t>
  </si>
  <si>
    <t>Fondi pensione preesistenti – Iscritti per condizione professionale, classi di età e genere</t>
  </si>
  <si>
    <t>PIP "nuovi" – Iscritti per condizione professionale, classi di età e genere</t>
  </si>
  <si>
    <t>Tav. 1.12.2</t>
  </si>
  <si>
    <t>Forme pensionistiche complementari – Nuovi iscritti per condizione professionale, classi di età e genere</t>
  </si>
  <si>
    <t>Tav. 1.12.3</t>
  </si>
  <si>
    <t>Forme pensionistiche complementari – Iscritti per condizione professionale, regione e genere</t>
  </si>
  <si>
    <t>Tav. 1.12.3.1</t>
  </si>
  <si>
    <t>Fondi pensione negoziali – Iscritti per condizione professionale, regione e genere</t>
  </si>
  <si>
    <t>Tav. 1.12.3.2</t>
  </si>
  <si>
    <t>Fondi pensione aperti – Iscritti per condizione professionale, regione e genere</t>
  </si>
  <si>
    <t>Tav. 1.12.3.3</t>
  </si>
  <si>
    <t>Fondi pensione preesistenti – Iscritti per condizione professionale, regione e genere</t>
  </si>
  <si>
    <t>Tav. 1.12.3.4</t>
  </si>
  <si>
    <t>PIP "nuovi" – Iscritti per condizione professionale, regione e genere</t>
  </si>
  <si>
    <t>Tav. 1.13</t>
  </si>
  <si>
    <t>Forme pensionistiche complementari – Tassi di partecipazione rispetto alle forze di lavoro e all’occupazione</t>
  </si>
  <si>
    <t>Tav. 1.14_1.15</t>
  </si>
  <si>
    <t>Tav. 1.16</t>
  </si>
  <si>
    <t>Forme pensionistiche complementari – Tasso di partecipazione per regione e genere</t>
  </si>
  <si>
    <t xml:space="preserve">Tav. 1.17 </t>
  </si>
  <si>
    <t>Forme pensionistiche complementari – Iscritti versanti e contributi</t>
  </si>
  <si>
    <t>Tav. 1.18_1.19</t>
  </si>
  <si>
    <t>Forme pensionistiche complementari – Contributo medio per genere e classi di età nelle diverse tipologie di forme pensionistiche</t>
  </si>
  <si>
    <t>Tav. 1.20</t>
  </si>
  <si>
    <t>Forme pensionistiche complementari – Contributo medio per regione e genere</t>
  </si>
  <si>
    <t>Tav. 1.21_1.22</t>
  </si>
  <si>
    <t>Forme pensionistiche complementari – Iscritti versanti alle singole forme pensionistiche per classi di contribuzione</t>
  </si>
  <si>
    <t>Tav. 1.23_1.24</t>
  </si>
  <si>
    <t>Forme pensionistiche complementari – Iscritti versanti alle singole forme pensionistiche per classi di contribuzione al netto delle quote di TFR</t>
  </si>
  <si>
    <t xml:space="preserve">Tav. 1.25 </t>
  </si>
  <si>
    <t xml:space="preserve">Forme pensionistiche complementari – Iscritti non versanti </t>
  </si>
  <si>
    <t xml:space="preserve">Tav. 1.26 </t>
  </si>
  <si>
    <t>Forme pensionistiche complementari – Iscritti con posizioni multiple</t>
  </si>
  <si>
    <t xml:space="preserve">Tav. 1.27 </t>
  </si>
  <si>
    <t>Forme pensionistiche complementari – Flussi contributivi per condizione professionale</t>
  </si>
  <si>
    <t>Tav. 1.27.1</t>
  </si>
  <si>
    <t>TFR generato nel sistema produttivo – Modalità di utilizzo</t>
  </si>
  <si>
    <t>Tav. 1.28</t>
  </si>
  <si>
    <t>Forme pensionistiche complementari – Ammontare dei versamenti per classi di contribuzione nelle diverse forme pensionistiche</t>
  </si>
  <si>
    <t xml:space="preserve">Tav. 1.29 </t>
  </si>
  <si>
    <t>Forme pensionistiche complementari – Componenti della raccolta netta</t>
  </si>
  <si>
    <t>Tav. 1.30</t>
  </si>
  <si>
    <t xml:space="preserve">Forme pensionistiche complementari – Uscite della gestione previdenziale </t>
  </si>
  <si>
    <t>Tav. 1.32</t>
  </si>
  <si>
    <t>Forme pensionistiche complementari – Composizione degli investimenti</t>
  </si>
  <si>
    <t>Tav. 1.33</t>
  </si>
  <si>
    <t>Forme pensionistiche complementari – Composizione degli investimenti per forma pensionistica</t>
  </si>
  <si>
    <t>Tav. 1.34</t>
  </si>
  <si>
    <t>Forme pensionistiche complementari – Composizione degli investimenti azionari per settore d’attività economica</t>
  </si>
  <si>
    <t>Tav. 1.35</t>
  </si>
  <si>
    <t>Forme pensionistiche complementari – Composizione degli investimenti nel periodo 2019-2023</t>
  </si>
  <si>
    <t>Tav. 1.36</t>
  </si>
  <si>
    <t xml:space="preserve">Forme pensionistiche complementari – Investimenti domestici </t>
  </si>
  <si>
    <t>Tav. 1.37</t>
  </si>
  <si>
    <t>Forme pensionistiche complementari – Investimenti domestici e non domestici nel periodo 2019-2023</t>
  </si>
  <si>
    <t>Tav. 1.38</t>
  </si>
  <si>
    <t>Forme pensionistiche complementari – Iscritti e risorse destinate alle prestazioni</t>
  </si>
  <si>
    <t>Tav. 1.39_1.40</t>
  </si>
  <si>
    <t>Forme pensionistiche complementari – Posizione individuale media per genere, classi di età nelle singole tipologie di forma pensionistica</t>
  </si>
  <si>
    <t>Tav. 1.41_1.42</t>
  </si>
  <si>
    <t>Forme pensionistiche complementari – Iscritti totali per classi di posizione accumulata nelle singole tipologie di forma pensionistica</t>
  </si>
  <si>
    <t>Tav. 1.43</t>
  </si>
  <si>
    <t>Forme pensionistiche complementari – Offerta di comparti di investimento</t>
  </si>
  <si>
    <t>Tav. 1.44</t>
  </si>
  <si>
    <t>Forme pensionistiche complementari – Iscritti per tipologia di forma e profilo di investimento</t>
  </si>
  <si>
    <t>Tav. 1.45_1.46</t>
  </si>
  <si>
    <t>Forme pensionistiche complementari – Iscritti per profilo di investimento, classi di età e genere</t>
  </si>
  <si>
    <t>Tav. 1.47</t>
  </si>
  <si>
    <t>Forme pensionistiche complementari – Iscritti per profilo di investimento e classi di età nelle singole tipologie di forma pensionistica</t>
  </si>
  <si>
    <t>Tav. 1.48</t>
  </si>
  <si>
    <t>Forme pensionistiche complementari – Quota azionaria nei portafogli previdenziali degli iscritti</t>
  </si>
  <si>
    <t>Tav. 1.49</t>
  </si>
  <si>
    <t>Fondi pensione e PIP “nuovi” – Indicatore sintetico dei costi</t>
  </si>
  <si>
    <t>Tav. 1.50</t>
  </si>
  <si>
    <t>Fondi pensione e PIP “nuovi” – Relazione fra ISC a 10 anni e dimensione dell’attivo</t>
  </si>
  <si>
    <t>Tav. 1.51</t>
  </si>
  <si>
    <t>Fondi pensione e PIP “nuovi” – Indicatore sintetico dei costi per tipologia di comparto di investimento</t>
  </si>
  <si>
    <t>Tav. 1.52</t>
  </si>
  <si>
    <t>Fondi pensione e PIP “nuovi” – Valori di ISC a 10 anni per tipologia di comparto</t>
  </si>
  <si>
    <t>Tav. 1.53</t>
  </si>
  <si>
    <t>Fondi pensione e PIP “nuovi” – Distribuzione (box plot) dei valori di ISC a 10 anni</t>
  </si>
  <si>
    <t>Tav. 1.54</t>
  </si>
  <si>
    <t xml:space="preserve">Forme pensionistiche complementari – Rendimenti netti medi annui </t>
  </si>
  <si>
    <t>Tav. 1.54.1</t>
  </si>
  <si>
    <t>Forme pensionistiche complementari – Serie storiche – Rendimenti</t>
  </si>
  <si>
    <t>Tav. 1.55</t>
  </si>
  <si>
    <t>Forme pensionistiche complementari – Distribuzione (box plot) dei rendimenti netti medi annui composti</t>
  </si>
  <si>
    <t>Tav. 1.56</t>
  </si>
  <si>
    <t>Forme pensionistiche complementari – Comparti azionari e bilanciati – Relazione tra rendimenti netti medi annui composti e quota azionaria detenuta</t>
  </si>
  <si>
    <t>Tav. 3.1</t>
  </si>
  <si>
    <t>Fondi pensione negoziali – Dati di sintesi</t>
  </si>
  <si>
    <t>Tav. 3.2</t>
  </si>
  <si>
    <t>Fondi pensione negoziali – Posizioni in essere aperte mediante adesione contrattuale</t>
  </si>
  <si>
    <t>Tav. 3.2.1</t>
  </si>
  <si>
    <t>Fondi pensione negoziali – Posizioni in essere aperte mediante adesione contrattuale – Dati per singolo fondo</t>
  </si>
  <si>
    <t>Tav. 3.3</t>
  </si>
  <si>
    <t>Fondi pensione negoziali – Posizioni in essere per condizione professionale e tipologia di fondo</t>
  </si>
  <si>
    <t>Tav. 3.4</t>
  </si>
  <si>
    <t>Fondi pensione negoziali – Flussi contributivi per condizione professionale</t>
  </si>
  <si>
    <t>Tav. 3.5</t>
  </si>
  <si>
    <t>Fondi pensione negoziali – Numero comparti e ANDP per tipologia di comparto</t>
  </si>
  <si>
    <t>Tav. 3.6</t>
  </si>
  <si>
    <t>Tav. 3.7</t>
  </si>
  <si>
    <t>Tav. 3.8</t>
  </si>
  <si>
    <t>Fondi pensione negoziali – Incidenza delle spese sul patrimonio negli anni 2000-2023</t>
  </si>
  <si>
    <t>Tav. 3.9</t>
  </si>
  <si>
    <t>Fondi pensione negoziali – Risorse in gestione per tipologia di gestore</t>
  </si>
  <si>
    <t>Tav. 3.10</t>
  </si>
  <si>
    <t>Fondi pensione negoziali – Risorse in gestione e commissioni per tipologia di mandato</t>
  </si>
  <si>
    <t>Tav. 3.11</t>
  </si>
  <si>
    <t>Fondi pensione negoziali – Relazione tra commissioni di gestione e ammontare di risorse in gestione per tipologia di mandato</t>
  </si>
  <si>
    <t>Tav. 3.12</t>
  </si>
  <si>
    <t>Fondi pensione negoziali – Distribuzione dei titoli di debito per fasce di duration</t>
  </si>
  <si>
    <t>Tav. 3.13</t>
  </si>
  <si>
    <t>Fondi pensione negoziali – Composizione delle risorse in gestione</t>
  </si>
  <si>
    <t>Tav. 3.14</t>
  </si>
  <si>
    <t>Fondi pensione negoziali – Investimenti in altri OICR</t>
  </si>
  <si>
    <t>Tav. 3.15</t>
  </si>
  <si>
    <t>Fondi pensione negoziali – Esposizione effettiva in titoli di capitale</t>
  </si>
  <si>
    <t>Tav. 3.16</t>
  </si>
  <si>
    <t>Fondi pensione negoziali – Composizione del portafoglio titoli per area geografica</t>
  </si>
  <si>
    <t>Tav. 3.17</t>
  </si>
  <si>
    <t xml:space="preserve">Fondi pensione negoziali – Rendimenti netti medi annui </t>
  </si>
  <si>
    <t>Tav. 3.18</t>
  </si>
  <si>
    <t>Fondi pensione negoziali – Distribuzione (box plot) dei rendimenti netti annui</t>
  </si>
  <si>
    <t xml:space="preserve">Tav. 4.1 </t>
  </si>
  <si>
    <t>Fondi pensione aperti – Dati di sintesi</t>
  </si>
  <si>
    <t>Tav. 4.2</t>
  </si>
  <si>
    <t>Fondi pensione aperti – Struttura del mercato</t>
  </si>
  <si>
    <t>Tav. 4.3</t>
  </si>
  <si>
    <t>Fondi pensione aperti – Posizioni in essere per condizione professionale</t>
  </si>
  <si>
    <t>Tav. 4.4</t>
  </si>
  <si>
    <t>Fondi pensione aperti – Flussi contributivi per condizione professionale</t>
  </si>
  <si>
    <t>Tav. 4.5</t>
  </si>
  <si>
    <t xml:space="preserve">Fondi pensione aperti – Componenti della raccolta netta nella fase di accumulo </t>
  </si>
  <si>
    <t>Tav. 4.6</t>
  </si>
  <si>
    <t>Tav. 4.7</t>
  </si>
  <si>
    <t>Fondi pensione aperti – Distribuzione dei titoli di debito per fasce di duration</t>
  </si>
  <si>
    <t>Tav. 4.8</t>
  </si>
  <si>
    <t>Fondi pensione aperti – Composizione del portafoglio titoli per area geografica</t>
  </si>
  <si>
    <t>Tav. 4.9</t>
  </si>
  <si>
    <t xml:space="preserve">Fondi pensione aperti – Esposizione effettiva in titoli di capitale </t>
  </si>
  <si>
    <t>Tav. 4.10</t>
  </si>
  <si>
    <t>Tav. 4.11</t>
  </si>
  <si>
    <t>Fondi pensione aperti – Distribuzione (box plot) dei rendimenti netti medi annui</t>
  </si>
  <si>
    <t>Tav. 5.1</t>
  </si>
  <si>
    <t>PIP – Dati di sintesi</t>
  </si>
  <si>
    <t>Tav. 5.2</t>
  </si>
  <si>
    <t xml:space="preserve">PIP “nuovi” – Struttura del mercato </t>
  </si>
  <si>
    <t>Tav. 5.3</t>
  </si>
  <si>
    <t xml:space="preserve">PIP “nuovi” – Posizioni in essere per condizione professionale </t>
  </si>
  <si>
    <t>Tav. 5.4</t>
  </si>
  <si>
    <t xml:space="preserve">PIP “nuovi” – Flussi contributivi per condizione professionale </t>
  </si>
  <si>
    <t>Tav. 5.5</t>
  </si>
  <si>
    <t xml:space="preserve">PIP “nuovi” – Componenti della raccolta netta nella fase di accumulo </t>
  </si>
  <si>
    <t>Tav. 5.6</t>
  </si>
  <si>
    <t>PIP “nuovi” – Composizione degli investimenti delle gestioni di ramo I</t>
  </si>
  <si>
    <t>Tav. 5.7</t>
  </si>
  <si>
    <t>PIP “nuovi” – Composizione degli investimenti delle gestioni di ramo III</t>
  </si>
  <si>
    <t>Tav. 5.8</t>
  </si>
  <si>
    <t>PIP “nuovi” – Gestioni di ramo III – Composizione del portafoglio titoli per area geografica</t>
  </si>
  <si>
    <t>Tav. 5.9</t>
  </si>
  <si>
    <t>PIP “nuovi” – Distribuzione degli investimenti obbligazionari per fasce di duration</t>
  </si>
  <si>
    <t>Tav. 5.10</t>
  </si>
  <si>
    <t xml:space="preserve">PIP “nuovi” – Rendimenti netti medi annui </t>
  </si>
  <si>
    <t>Tav. 5.11</t>
  </si>
  <si>
    <t>PIP “nuovi” – Distribuzione (box plot) dei rendimenti netti annui</t>
  </si>
  <si>
    <t>Tav. 6.1</t>
  </si>
  <si>
    <t>Fondi pensione preesistenti – Dati di sintesi</t>
  </si>
  <si>
    <t>Tav. 6.2</t>
  </si>
  <si>
    <t>Fondi pensione preesistenti – Numero</t>
  </si>
  <si>
    <t>Tav. 6.3</t>
  </si>
  <si>
    <t>Fondi pensione preesistenti – Dati di sintesi per tipologia di fondo</t>
  </si>
  <si>
    <t>Tav. 6.4</t>
  </si>
  <si>
    <t>Fondi pensione preesistenti – Numero di fondi per regime previdenziale</t>
  </si>
  <si>
    <t>Tav. 6.5</t>
  </si>
  <si>
    <t>Fondi pensione preesistenti – Risorse destinate alle prestazioni per tipologia di fondo</t>
  </si>
  <si>
    <t xml:space="preserve">Tav. 6.6 </t>
  </si>
  <si>
    <t xml:space="preserve">Fondi pensione preesistenti – Risorse destinate alle prestazioni per regime previdenziale </t>
  </si>
  <si>
    <t xml:space="preserve">Tav. 6.7 </t>
  </si>
  <si>
    <t>Fondi pensione preesistenti autonomi – Dati di sintesi per classi dimensionali</t>
  </si>
  <si>
    <t xml:space="preserve">Tav. 6.8 </t>
  </si>
  <si>
    <t>Fondi pensione preesistenti – Flussi contributivi</t>
  </si>
  <si>
    <t xml:space="preserve">Tav. 6.9 </t>
  </si>
  <si>
    <t>Fondi pensione preesistenti – Rendite e prestazioni previdenziali</t>
  </si>
  <si>
    <t>Tav. 6.9.1</t>
  </si>
  <si>
    <t>Fondi pensione preesistenti – Principali dati per regime previdenziale del fondo/sezione</t>
  </si>
  <si>
    <t>Tav. 6.10</t>
  </si>
  <si>
    <t>Fondi pensione preesistenti – Trasferimenti, anticipazioni e riscatti</t>
  </si>
  <si>
    <t xml:space="preserve">Tav. 6.11 </t>
  </si>
  <si>
    <t>Fondi pensione preesistenti autonomi – Composizione delle risorse e delle attività destinate alle prestazioni</t>
  </si>
  <si>
    <t>Tav. 6.11.1</t>
  </si>
  <si>
    <t>Fondi pensione preesistenti autonomi – Composizione delle attività e altri dati patrimoniali per regime previdenziale del fondo/sezione</t>
  </si>
  <si>
    <t>Tav. 6.12</t>
  </si>
  <si>
    <t>Fondi pensione preesistenti autonomi – Distribuzione dei titoli di debito per fasce di duration</t>
  </si>
  <si>
    <t xml:space="preserve">Tav. 6.13 </t>
  </si>
  <si>
    <t>Fondi pensione preesistenti autonomi – Attività finanziarie per modalità di gestione</t>
  </si>
  <si>
    <t>Tav. 6.14</t>
  </si>
  <si>
    <t>Fondi pensione preesistenti autonomi – Composizione delle attività finanziarie per modalità di gestione</t>
  </si>
  <si>
    <t>Tav. 7.1</t>
  </si>
  <si>
    <t>Casse di previdenza – Composizione dell’attivo a valori di mercato</t>
  </si>
  <si>
    <t>Tav. 7.1.1</t>
  </si>
  <si>
    <t>Casse di previdenza – Forme gestorie ai sensi del Decreto lgs. 509/1994 – Composizione delle attività a valori di mercato</t>
  </si>
  <si>
    <t>Tav. 7.1.2</t>
  </si>
  <si>
    <t>Casse di previdenza – Forme gestorie ai sensi del Decreto lgs. 103/1996 – Composizione delle attività a valori di mercato</t>
  </si>
  <si>
    <t>Tav. 7.2</t>
  </si>
  <si>
    <t xml:space="preserve">Casse di previdenza – Evoluzione nel periodo 2019-2023 delle componenti dell'attivo </t>
  </si>
  <si>
    <t>Tav. 7.3</t>
  </si>
  <si>
    <t>Casse di previdenza – Investimenti domestici</t>
  </si>
  <si>
    <t>Tav. 7.4</t>
  </si>
  <si>
    <t>Casse di previdenza – Investimenti domestici e non domestici nel periodo 2019-2023</t>
  </si>
  <si>
    <t>Tav. FPN</t>
  </si>
  <si>
    <t>Fondi pensione negoziali – Principali dati relativi ai singoli fondi</t>
  </si>
  <si>
    <t>Tav. FPA</t>
  </si>
  <si>
    <t>Fondi pensione aperti – Principali dati relativi ai singoli fondi</t>
  </si>
  <si>
    <t>Tav. PIP</t>
  </si>
  <si>
    <t>PIP "nuovi" – Principali dati relativi ai singoli fondi</t>
  </si>
  <si>
    <t>Tav. FPP</t>
  </si>
  <si>
    <t>Fondi pensione preesistenti –  Principali dati relativi ai fondi di maggiori dimensioni</t>
  </si>
  <si>
    <t>Tav. EPP</t>
  </si>
  <si>
    <t>Casse di previdenza – Principali dati relativi alle singole casse</t>
  </si>
  <si>
    <t>Ritorna all'indice</t>
  </si>
  <si>
    <t>(dati di fine 2023; flussi annuali per contributi; importi in milioni di euro)</t>
  </si>
  <si>
    <t>Fondi</t>
  </si>
  <si>
    <t>Posizioni in essere</t>
  </si>
  <si>
    <t>Iscritti</t>
  </si>
  <si>
    <t>Risorse destinate  alle prestazioni</t>
  </si>
  <si>
    <t>Contributi</t>
  </si>
  <si>
    <t>Numero</t>
  </si>
  <si>
    <t>var. % 2023/22</t>
  </si>
  <si>
    <t>Importi</t>
  </si>
  <si>
    <t>Fondi negoziali</t>
  </si>
  <si>
    <t>Fondi aperti</t>
  </si>
  <si>
    <t>Fondi preesistenti</t>
  </si>
  <si>
    <t xml:space="preserve">PIP “nuovi” </t>
  </si>
  <si>
    <t>Totale</t>
  </si>
  <si>
    <t>PIP “vecchi”</t>
  </si>
  <si>
    <t>Totale generale</t>
  </si>
  <si>
    <t>(dati di fine anno)</t>
  </si>
  <si>
    <t>Anni</t>
  </si>
  <si>
    <t>Fondi 
aperti</t>
  </si>
  <si>
    <t>PIP  
“nuovi”</t>
  </si>
  <si>
    <t>PIP 
“vecchi”</t>
  </si>
  <si>
    <t>I PIP “nuovi” sono quelli conformi al Decreto lgs. 252/2005. I PIP “vecchi” sono stati istituiti precedentemente alla riforma del 2005 e non adeguati al Decreto lgs. 252/2005. Il totale fino al 2019 include FONDINPS; sono escluse le duplicazioni di iscritti che aderiscono contemporaneamente a PIP “nuovi” e “vecchi”.</t>
  </si>
  <si>
    <t>(dati di fine  anno; milioni di euro)</t>
  </si>
  <si>
    <t>Fondi 
negoziali</t>
  </si>
  <si>
    <t xml:space="preserve">Tav. 1.2 </t>
  </si>
  <si>
    <t>(dati di fine 2023; importi in milioni di euro)</t>
  </si>
  <si>
    <t xml:space="preserve">Classi 
dimensionali </t>
  </si>
  <si>
    <t>PIP 
"nuovi"</t>
  </si>
  <si>
    <t>Totale 
generale</t>
  </si>
  <si>
    <t>N°</t>
  </si>
  <si>
    <t>Risorse D.P.</t>
  </si>
  <si>
    <t>&gt; 5 mld</t>
  </si>
  <si>
    <t>tra 2,5 e 5 mld</t>
  </si>
  <si>
    <t>tra 1 e 2,5 mld</t>
  </si>
  <si>
    <t>tra 500 mln e 1 mld</t>
  </si>
  <si>
    <t>tra 100 e 500 mln</t>
  </si>
  <si>
    <t>tra 25 e 100 mln</t>
  </si>
  <si>
    <t>tra 1 e 25 mln</t>
  </si>
  <si>
    <t>&lt; 1 mln</t>
  </si>
  <si>
    <t>(flussi annuali)</t>
  </si>
  <si>
    <t>Esplicite</t>
  </si>
  <si>
    <t>Tacite</t>
  </si>
  <si>
    <t>Contrattuali</t>
  </si>
  <si>
    <t>Contratt.li</t>
  </si>
  <si>
    <t>PIP 
“nuovi”</t>
  </si>
  <si>
    <t>Adesoni
esplicite</t>
  </si>
  <si>
    <t>Adesioni
tacite</t>
  </si>
  <si>
    <t>Adesioni 
contrattuali</t>
  </si>
  <si>
    <t>Adesoni 
esplicite</t>
  </si>
  <si>
    <t>Adesioni 
tacite</t>
  </si>
  <si>
    <t>Le nuove adesioni per singola tipologia di forma sono al netto dei trasferimenti tra forme della stessa tipologia. La somma delle nuove adesioni per tipologia di forma è al lordo dei trasferimenti da forme appartenenti a tipologie diverse e, pertanto, non coincide con il totale delle nuove adesioni a livello di sistema.</t>
  </si>
  <si>
    <t xml:space="preserve">(flussi annuali) </t>
  </si>
  <si>
    <t>Nuove 
adesioni</t>
  </si>
  <si>
    <t>Riscatti 
totali</t>
  </si>
  <si>
    <t>Prest. 
capitale</t>
  </si>
  <si>
    <t>Trasf. 
rendita</t>
  </si>
  <si>
    <t>Altre 
uscite</t>
  </si>
  <si>
    <t>PIP “nuovi”</t>
  </si>
  <si>
    <t>Per memoria (dati di stock a fine anno):</t>
  </si>
  <si>
    <t>Rendite in corso di erogazione</t>
  </si>
  <si>
    <t>Le nuove adesioni per tipologia di forma sono al netto dei trasferimenti da forme della stessa tipologia. Il totale è al netto di tutti i trasferimenti interni al sistema di previdenza complementare. La voce “Riscatti totali” comprende anche i casi di RITA a valere sull’intera posizione individuale che hanno comportato l’uscita dell’iscritto dalla forma pensionistica. La voce “Altre uscite” include i casi di risoluzione di adesioni inerenti a posizioni nulle e i recessi nella fase di perfezionamento dell’adesione.</t>
  </si>
  <si>
    <t>PIP</t>
  </si>
  <si>
    <t>Fondi  preesistenti</t>
  </si>
  <si>
    <t>Riscatti totali</t>
  </si>
  <si>
    <t>Prestazioni in capitale</t>
  </si>
  <si>
    <t>Trasformazioni in rendita</t>
  </si>
  <si>
    <t>Tav. 1.8.a_1.9</t>
  </si>
  <si>
    <t>(dati di fine 2023; valori percentuali)</t>
  </si>
  <si>
    <t>Classi di età</t>
  </si>
  <si>
    <t>PIP "nuovi"</t>
  </si>
  <si>
    <t>Maschi</t>
  </si>
  <si>
    <t>Femmine</t>
  </si>
  <si>
    <t>&lt; 15</t>
  </si>
  <si>
    <t>15 - 19</t>
  </si>
  <si>
    <t>20 - 24</t>
  </si>
  <si>
    <t>25 - 29</t>
  </si>
  <si>
    <t>30 - 34</t>
  </si>
  <si>
    <t>35 - 39</t>
  </si>
  <si>
    <t>40 - 44</t>
  </si>
  <si>
    <t>45 - 49</t>
  </si>
  <si>
    <t>50 - 54</t>
  </si>
  <si>
    <t>55 - 59</t>
  </si>
  <si>
    <t>60 - 64</t>
  </si>
  <si>
    <t>65+</t>
  </si>
  <si>
    <t>Per memoria:</t>
  </si>
  <si>
    <t>Tav. 1.8.b_1.10</t>
  </si>
  <si>
    <t>Regione/
Area geografica</t>
  </si>
  <si>
    <t>Piemonte</t>
  </si>
  <si>
    <t>Valle d’Aosta</t>
  </si>
  <si>
    <t>Liguria</t>
  </si>
  <si>
    <t>Lombardia</t>
  </si>
  <si>
    <t>Nord Ovest</t>
  </si>
  <si>
    <t>Trentino-Alto Adige</t>
  </si>
  <si>
    <t>Veneto</t>
  </si>
  <si>
    <t>Friuli-Venezia Giulia</t>
  </si>
  <si>
    <t>Emilia-Romagna</t>
  </si>
  <si>
    <t>Nord Est</t>
  </si>
  <si>
    <t>Toscana</t>
  </si>
  <si>
    <t>Umbria</t>
  </si>
  <si>
    <t>Marche</t>
  </si>
  <si>
    <t>Lazio</t>
  </si>
  <si>
    <t>Centro</t>
  </si>
  <si>
    <t>Abruzzo</t>
  </si>
  <si>
    <t>Molise</t>
  </si>
  <si>
    <t>Campania</t>
  </si>
  <si>
    <t>Puglia</t>
  </si>
  <si>
    <t>Basilicata</t>
  </si>
  <si>
    <t>Calabria</t>
  </si>
  <si>
    <t>Sicilia</t>
  </si>
  <si>
    <t>Sardegna</t>
  </si>
  <si>
    <t>Sud e Isole</t>
  </si>
  <si>
    <t>Lavoratori dipendenti</t>
  </si>
  <si>
    <t>Var. 2023/2022</t>
  </si>
  <si>
    <t>Lavoratori autonomi</t>
  </si>
  <si>
    <t xml:space="preserve">Altri 
iscritti </t>
  </si>
  <si>
    <t>Totale iscritti</t>
  </si>
  <si>
    <t>(dati di fine 2023; valori percentuali; età media in anni e frazioni di anni)</t>
  </si>
  <si>
    <t>Altri iscritti</t>
  </si>
  <si>
    <t>Età media</t>
  </si>
  <si>
    <t>Nei totali per colonna sono inclusi anche i PIP "vecchi" sulla base di dati parzialmente stimati.</t>
  </si>
  <si>
    <t>Tav. 1.12.1.1</t>
  </si>
  <si>
    <t>Tav. 1.12.1.2</t>
  </si>
  <si>
    <t>Tav. 1.12.1.3</t>
  </si>
  <si>
    <t>Tav. 1.12.1.4</t>
  </si>
  <si>
    <t>(flussi del periodo 2018 - 2023; valori percentuali)</t>
  </si>
  <si>
    <t>Il totale per riga include anche i residenti all'estero.</t>
  </si>
  <si>
    <t>(dati di fine 2023)</t>
  </si>
  <si>
    <t>Numero
(età 15+)</t>
  </si>
  <si>
    <t>Tassi di partecipazione
(%)</t>
  </si>
  <si>
    <t>rispetto 
alle forze lavoro</t>
  </si>
  <si>
    <t>rispetto 
all’occupazione</t>
  </si>
  <si>
    <t>Iscritti totali</t>
  </si>
  <si>
    <t xml:space="preserve">   di cui: lavoratori dipendenti</t>
  </si>
  <si>
    <t xml:space="preserve">   di cui: lavoratori autonomi</t>
  </si>
  <si>
    <t>Iscritti versanti</t>
  </si>
  <si>
    <t>Forze di lavoro</t>
  </si>
  <si>
    <t xml:space="preserve">   di cui: occupati lavoratori dipendenti</t>
  </si>
  <si>
    <t xml:space="preserve">   di cui: occupati lavoratori autonomi</t>
  </si>
  <si>
    <t>Popolazione 
in età lavorativa</t>
  </si>
  <si>
    <t>Forze 
di lavoro</t>
  </si>
  <si>
    <t>Tassi di partecipazione
(in % forze di lavoro)</t>
  </si>
  <si>
    <t xml:space="preserve">Femmine </t>
  </si>
  <si>
    <t>15 - 24</t>
  </si>
  <si>
    <t>25 - 34</t>
  </si>
  <si>
    <t>35 - 44</t>
  </si>
  <si>
    <t>45 - 54</t>
  </si>
  <si>
    <t>55 - 64</t>
  </si>
  <si>
    <t>Tav. 1.17</t>
  </si>
  <si>
    <t>(dati di fine 2023; flussi annuali per i contributi in milioni di euro, contributo medio in euro)</t>
  </si>
  <si>
    <t>Iscritti 
versanti</t>
  </si>
  <si>
    <t>in % 
sul totale</t>
  </si>
  <si>
    <t>Contributi 
totali</t>
  </si>
  <si>
    <t>Contributo 
medio</t>
  </si>
  <si>
    <t>di cui: 
lavoratori 
dipendenti</t>
  </si>
  <si>
    <t>di cui: 
lavoratori 
autonomi</t>
  </si>
  <si>
    <t>Fondi pensione negoziali</t>
  </si>
  <si>
    <t>Fondi pensione aperti</t>
  </si>
  <si>
    <t>Fondi pensione preesistenti</t>
  </si>
  <si>
    <t>(dati di fine 2023; importi in euro)</t>
  </si>
  <si>
    <t>Contributo medio</t>
  </si>
  <si>
    <t>(dati di fine 2023; contributo medio in euro)</t>
  </si>
  <si>
    <t>Classi di contribuzione</t>
  </si>
  <si>
    <t>Fondi 
preesistenti</t>
  </si>
  <si>
    <t>Non contrattuali</t>
  </si>
  <si>
    <t>1 - 100</t>
  </si>
  <si>
    <t>100 - 200</t>
  </si>
  <si>
    <t>200 - 500</t>
  </si>
  <si>
    <t>500 - 1.000</t>
  </si>
  <si>
    <t>1.000 - 1.500</t>
  </si>
  <si>
    <t>1.500 - 2.000</t>
  </si>
  <si>
    <t>2.000 - 2.500</t>
  </si>
  <si>
    <t>2.500 - 3.000</t>
  </si>
  <si>
    <t>3.000 - 3.500</t>
  </si>
  <si>
    <t>3.500 - 4.000</t>
  </si>
  <si>
    <t>4.000 - 4.500</t>
  </si>
  <si>
    <t>4.500 - 5.000</t>
  </si>
  <si>
    <t>5.000 - 5.500</t>
  </si>
  <si>
    <t>5.500 - 6.000</t>
  </si>
  <si>
    <t>6.000 - 6.500</t>
  </si>
  <si>
    <t>6.500 - 7.000</t>
  </si>
  <si>
    <t>7.000 - 7.500</t>
  </si>
  <si>
    <t>7.500 - 8.000</t>
  </si>
  <si>
    <t>8.000 - 8.500</t>
  </si>
  <si>
    <t>8.500 - 9.000</t>
  </si>
  <si>
    <t>9.000 - 9.500</t>
  </si>
  <si>
    <t>9.500 - 10.000</t>
  </si>
  <si>
    <t>10.000 - 15.000</t>
  </si>
  <si>
    <t>15.000 - 20.000</t>
  </si>
  <si>
    <t>&gt; 20.000</t>
  </si>
  <si>
    <t>0 - 100</t>
  </si>
  <si>
    <t>Tav. 1.25</t>
  </si>
  <si>
    <t>(dati di fine 2023; valori in percentuale del totale degli iscritti)</t>
  </si>
  <si>
    <t>Iscritti 
non versanti</t>
  </si>
  <si>
    <t>di cui: 
da almeno 5 anni</t>
  </si>
  <si>
    <t>Iscritti 
non versanti 
(%)</t>
  </si>
  <si>
    <t>di cui: 
da almeno 5 anni 
(%)</t>
  </si>
  <si>
    <t xml:space="preserve">Fondi preesistenti </t>
  </si>
  <si>
    <t>Il totale è al netto delle posizioni multiple e quindi non corrisponde alla somma delle singole voci riportate nella tavola. Sono esclusi i PIP “vecchi”.</t>
  </si>
  <si>
    <t>Tav. 1.26</t>
  </si>
  <si>
    <t xml:space="preserve">Totale iscritti con posizioni doppie </t>
  </si>
  <si>
    <t>Totale iscritti con posizioni almeno triple</t>
  </si>
  <si>
    <t>Totale iscritti con posizioni multiple</t>
  </si>
  <si>
    <t>I totali sono al netto delle posizioni multiple calcolate a livello di sistema e quindi non corrispondono alla somma delle singole voci riportate nella tavola. Sono esclusi i PIP “vecchi”.</t>
  </si>
  <si>
    <t>Tav. 1.27</t>
  </si>
  <si>
    <t>(dati di flusso 2023; importi in milioni di euro)</t>
  </si>
  <si>
    <t>- lavoratore</t>
  </si>
  <si>
    <t>- datore di lavoro</t>
  </si>
  <si>
    <t>- TFR</t>
  </si>
  <si>
    <t>Contributi PIP “vecchi”</t>
  </si>
  <si>
    <t>Totale complessivo</t>
  </si>
  <si>
    <t>(flussi annuali; importi in milioni di euro)</t>
  </si>
  <si>
    <t>Totale 
2007-2023</t>
  </si>
  <si>
    <t>Previdenza complementare</t>
  </si>
  <si>
    <t>Fondo di Tesoreria</t>
  </si>
  <si>
    <t xml:space="preserve">Accantonamento in azienda </t>
  </si>
  <si>
    <t>(flussi annuali del 2023; valori percentuali)</t>
  </si>
  <si>
    <t>Lavoratore</t>
  </si>
  <si>
    <t>Datore di lavoro</t>
  </si>
  <si>
    <t>TFR</t>
  </si>
  <si>
    <t>Altro</t>
  </si>
  <si>
    <t>La categoria “Altro” include componenti straordinarie della contribuzione quali, ad esempio, il reintegro di anticipazioni e, laddove previsto dalla contrattazione collettiva, il versamento del premio di risultato nonché del TFR pregresso.</t>
  </si>
  <si>
    <t>Tav. 1.29</t>
  </si>
  <si>
    <t>Contributi previdenziali</t>
  </si>
  <si>
    <t>di cui: TFR</t>
  </si>
  <si>
    <t>Uscite gestione previdenziale</t>
  </si>
  <si>
    <t>- anticipazioni</t>
  </si>
  <si>
    <t>- riscatti</t>
  </si>
  <si>
    <t>- RITA</t>
  </si>
  <si>
    <t>- prestazioni pens. in capitale</t>
  </si>
  <si>
    <t>- trasformazioni in rendita</t>
  </si>
  <si>
    <t>- rendite erogate direttamente</t>
  </si>
  <si>
    <t>Trasferimenti netti</t>
  </si>
  <si>
    <t>Raccolta netta</t>
  </si>
  <si>
    <t>Rendite erogate da imprese di assicurazione</t>
  </si>
  <si>
    <t>(flussi annuali in milioni di euro)</t>
  </si>
  <si>
    <t>Fondi  pensione preesistenti</t>
  </si>
  <si>
    <t>Anticipazioni</t>
  </si>
  <si>
    <t>Riscatti</t>
  </si>
  <si>
    <t>RITA</t>
  </si>
  <si>
    <t>Erogazioni rendite</t>
  </si>
  <si>
    <t>(dati di fine anno; importi in milioni di euro; valori percentuali)</t>
  </si>
  <si>
    <t>%</t>
  </si>
  <si>
    <t>Depositi</t>
  </si>
  <si>
    <t>Titoli di Stato</t>
  </si>
  <si>
    <t xml:space="preserve">  di cui: italiani</t>
  </si>
  <si>
    <t>Altri titoli di debito</t>
  </si>
  <si>
    <t>Titoli di capitale</t>
  </si>
  <si>
    <t>OICVM</t>
  </si>
  <si>
    <t>Altri OICR</t>
  </si>
  <si>
    <t xml:space="preserve">  di cui: fondi immobiliari</t>
  </si>
  <si>
    <t>Immobili</t>
  </si>
  <si>
    <t>Partecipazioni in società immobiliari</t>
  </si>
  <si>
    <t>Polizze assicurative</t>
  </si>
  <si>
    <t>Altre attività e passività</t>
  </si>
  <si>
    <t>Esposizione azionaria</t>
  </si>
  <si>
    <t>(dati di fine 2023; importi in milioni di euro; valori percentuali)</t>
  </si>
  <si>
    <t>di cui: italiani</t>
  </si>
  <si>
    <t>di cui: non quotati</t>
  </si>
  <si>
    <t>di cui: fondi immob.</t>
  </si>
  <si>
    <t>Part. in società immob.</t>
  </si>
  <si>
    <t>Altre att. e pass.</t>
  </si>
  <si>
    <t>(dati di fine anno; valori percentuali)</t>
  </si>
  <si>
    <t>Energia</t>
  </si>
  <si>
    <t>Materiali</t>
  </si>
  <si>
    <t>Industriale</t>
  </si>
  <si>
    <t>Beni ciclici</t>
  </si>
  <si>
    <t>Beni non ciclici</t>
  </si>
  <si>
    <t>Sanitario</t>
  </si>
  <si>
    <t>Finanziario</t>
  </si>
  <si>
    <t>Information technology (IT)</t>
  </si>
  <si>
    <t>Telecomunicazioni</t>
  </si>
  <si>
    <t>Utilities</t>
  </si>
  <si>
    <t>Immobiliare</t>
  </si>
  <si>
    <t>Totale titoli di capitale</t>
  </si>
  <si>
    <t>La tavola comprende sia i titoli detenuti direttamente sia quelli detenuti per il tramite degli OICR (cfr. Glossario, “Principio del look-through”).</t>
  </si>
  <si>
    <t>Titoli di Stato italiani</t>
  </si>
  <si>
    <t>Altri titoli di Stato</t>
  </si>
  <si>
    <t>Le partecipazioni in società immobiliari sono incluse nella voce "Immobili".</t>
  </si>
  <si>
    <t>Investimenti 
domestici</t>
  </si>
  <si>
    <t>Per memoria:
Totale</t>
  </si>
  <si>
    <t>Attività</t>
  </si>
  <si>
    <t>- di cui: fondi immobiliari</t>
  </si>
  <si>
    <t>Partecipazioni in soc. immob.</t>
  </si>
  <si>
    <t>Liquidità</t>
  </si>
  <si>
    <t>Totale attività</t>
  </si>
  <si>
    <t>Investimenti immobiliari</t>
  </si>
  <si>
    <t>- immobili</t>
  </si>
  <si>
    <t>- fondi immobiliari</t>
  </si>
  <si>
    <t>- partecipazioni in soc. immob.</t>
  </si>
  <si>
    <t xml:space="preserve">Tav. 1.37 </t>
  </si>
  <si>
    <t>Investimenti domestici</t>
  </si>
  <si>
    <t>Investimenti non domestici</t>
  </si>
  <si>
    <t>Fondi immobiliari</t>
  </si>
  <si>
    <t xml:space="preserve"> -   </t>
  </si>
  <si>
    <t>(dati di fine 2023; risorse in milioni di euro; capitale medio in euro)</t>
  </si>
  <si>
    <t>Risorse destinate 
alle prestazioni</t>
  </si>
  <si>
    <t xml:space="preserve">Capitale medio 
pro capite </t>
  </si>
  <si>
    <t>Posizione media</t>
  </si>
  <si>
    <t>Classi di posizione</t>
  </si>
  <si>
    <t>200 - 1.000</t>
  </si>
  <si>
    <t>1.000 - 5.000</t>
  </si>
  <si>
    <t>5.000 - 10.000</t>
  </si>
  <si>
    <t>10.000 - 20.000</t>
  </si>
  <si>
    <t>20.000 - 30.000</t>
  </si>
  <si>
    <t>30.000 - 40.000</t>
  </si>
  <si>
    <t>40.000 - 50.000</t>
  </si>
  <si>
    <t>50.000 - 60.000</t>
  </si>
  <si>
    <t>60.000 - 70.000</t>
  </si>
  <si>
    <t>70.000 - 80.000</t>
  </si>
  <si>
    <t>80.000 - 90.000</t>
  </si>
  <si>
    <t>90.000 - 100.000</t>
  </si>
  <si>
    <t>100.000 - 125.000</t>
  </si>
  <si>
    <t>125.000 - 150.000</t>
  </si>
  <si>
    <t>150.000 - 175.000</t>
  </si>
  <si>
    <t>175.000 - 200.000</t>
  </si>
  <si>
    <t>200.000 - 250.000</t>
  </si>
  <si>
    <t>250.000 - 300.000</t>
  </si>
  <si>
    <t>&gt; 300.000</t>
  </si>
  <si>
    <t>PIP  
"nuovi"</t>
  </si>
  <si>
    <t>Garantito</t>
  </si>
  <si>
    <t>Obbligazionario</t>
  </si>
  <si>
    <t>Bilanciato</t>
  </si>
  <si>
    <t>Azionario</t>
  </si>
  <si>
    <t>Numero forme pensionistiche</t>
  </si>
  <si>
    <t xml:space="preserve">Fondi 
preesistenti </t>
  </si>
  <si>
    <t>Nel caso di iscritti con posizioni individuali in più comparti, l’attribuzione del profilo di investimento è stata operata applicando alla posizione complessiva le soglie percentuali definite dalla COVIP e utilizzate ai fini della classificazione dei comparti (cfr. Glossario). Ai fini di tale attribuzione, le gestioni separate di ramo I dei PIP e i comparti in gestione assicurativa dei fondi pensione preesistenti sono stati considerati comparti garantiti; tra i comparti bilanciati, sono state incluse anche le linee cosiddette flessibili.</t>
  </si>
  <si>
    <t>Obblig.</t>
  </si>
  <si>
    <t>&lt; 25</t>
  </si>
  <si>
    <t>65 +</t>
  </si>
  <si>
    <t>Indicatore sintetico dei costi (ISC)</t>
  </si>
  <si>
    <t>2 anni</t>
  </si>
  <si>
    <t>5 anni</t>
  </si>
  <si>
    <t>10 anni</t>
  </si>
  <si>
    <t>35 anni</t>
  </si>
  <si>
    <t>Media</t>
  </si>
  <si>
    <t>Minimo</t>
  </si>
  <si>
    <t>Massimo</t>
  </si>
  <si>
    <t>PIP “nuovi</t>
  </si>
  <si>
    <t xml:space="preserve">L’indicatore sintetico dei costi a livello di forma previdenziale è ottenuto aggregando, con media semplice, gli indicatori dei singoli comparti. </t>
  </si>
  <si>
    <t>(dati di fine 2023; valori percentuali, asse y; attività nette, milioni di euro, scala logaritmica, asse x)</t>
  </si>
  <si>
    <t>L’indicatore sintetico dei costi a livello di forma previdenziale è ottenuto aggregando, con media semplice, gli indicatori dei singoli comparti.</t>
  </si>
  <si>
    <t>Tipologia comparti</t>
  </si>
  <si>
    <t>Indicatore sintetico dei costi</t>
  </si>
  <si>
    <t>Garantiti</t>
  </si>
  <si>
    <t>Obbligazionari</t>
  </si>
  <si>
    <t>Bilanciati</t>
  </si>
  <si>
    <t>Azionari</t>
  </si>
  <si>
    <t>Tav.1.52</t>
  </si>
  <si>
    <t>(valori percentuali)</t>
  </si>
  <si>
    <t>31.12.2022-
31.12.2023</t>
  </si>
  <si>
    <t>31.12.2020-
31.12. 2023</t>
  </si>
  <si>
    <t>31.12.2018-
31.12. 2023</t>
  </si>
  <si>
    <t>31.12.2013-
31.12. 2023</t>
  </si>
  <si>
    <t>31.12.2003-
31.12. 2023</t>
  </si>
  <si>
    <t>1 anno</t>
  </si>
  <si>
    <t>3 anni</t>
  </si>
  <si>
    <t>20 anni</t>
  </si>
  <si>
    <t>Obbligazionari puri</t>
  </si>
  <si>
    <t>Obbligazionari misti</t>
  </si>
  <si>
    <t>Rendimento generale</t>
  </si>
  <si>
    <t>Gestioni separate</t>
  </si>
  <si>
    <t>Unit linked</t>
  </si>
  <si>
    <t>Rivalutazione del TFR</t>
  </si>
  <si>
    <t>Tasso di inflazione</t>
  </si>
  <si>
    <t>PIP “nuovi” 
ramo I</t>
  </si>
  <si>
    <t>PIP “nuovi” 
ramo III</t>
  </si>
  <si>
    <t xml:space="preserve">I rendimenti sono al netto dei costi di gestione e dell’imposta sostitutiva per tutte le forme pensionistiche incluse nella tavola; anche per il TFR la rivalutazione è al netto dell’imposta sostitutiva. I rendimenti dei PIP sono stati nettizzati sulla base dell’aliquota fiscale tempo per tempo vigente, secondo la metodologia di calcolo standardizzata definita dalla COVIP (cfr. Glossario, voce “Rendimenti netti dei PIP”).
</t>
  </si>
  <si>
    <t>(fine 2013-fine 2023; valori percentuali)</t>
  </si>
  <si>
    <t>La percentuale azionaria è calcolata tenendo conto degli investimenti diretti e di quelli effettuati per il tramite degli OICR.</t>
  </si>
  <si>
    <t>(dati di fine anno; flussi annuali per contributi e nuove adesioni; importi in milioni di euro)</t>
  </si>
  <si>
    <t>Numero/
Importi</t>
  </si>
  <si>
    <t>Var.% 
2021/2022</t>
  </si>
  <si>
    <t>Var.% 
2022/2023</t>
  </si>
  <si>
    <t xml:space="preserve">Fondi </t>
  </si>
  <si>
    <t xml:space="preserve">Posizioni in essere </t>
  </si>
  <si>
    <t>Nuove adesioni nell’anno</t>
  </si>
  <si>
    <t>Prestazioni</t>
  </si>
  <si>
    <t>Attivo netto destinato alle prestazioni (ANDP)</t>
  </si>
  <si>
    <t xml:space="preserve">Tav. 3.2 </t>
  </si>
  <si>
    <t>(dati di fine anno; flussi annuali per nuove adesioni)</t>
  </si>
  <si>
    <t>Var % 
2022/2023</t>
  </si>
  <si>
    <t>Numero fondi con adesioni contrattuali</t>
  </si>
  <si>
    <t xml:space="preserve">di cui: aperte con adesione contrattuale </t>
  </si>
  <si>
    <t>- alimentate dai soli contributi contrattuali</t>
  </si>
  <si>
    <t>- alimentate dai contributi contrattuali e/o altri contributi</t>
  </si>
  <si>
    <t>- non alimentate da contributi</t>
  </si>
  <si>
    <t>Nuove adesioni</t>
  </si>
  <si>
    <t>di cui: aperte con adesione contrattuale</t>
  </si>
  <si>
    <t>(dati di fine 2023; flussi per nuove adesioni)</t>
  </si>
  <si>
    <t>Denominazione fondi con 
adesioni contrattuali</t>
  </si>
  <si>
    <t>Posizioni 
in essere</t>
  </si>
  <si>
    <t xml:space="preserve">di cui: aperte con adesione contrattuale 
e alimentate da contributi: </t>
  </si>
  <si>
    <t>di cui: 
contrattuali</t>
  </si>
  <si>
    <t>solo 
contrattuali</t>
  </si>
  <si>
    <t>contrattuali 
e/o altri</t>
  </si>
  <si>
    <t>non 
alimentate</t>
  </si>
  <si>
    <t>Prevedi</t>
  </si>
  <si>
    <t>Laborfonds</t>
  </si>
  <si>
    <t>Solidarietà Veneto</t>
  </si>
  <si>
    <t>Priamo</t>
  </si>
  <si>
    <t>Previdenza Cooperativa</t>
  </si>
  <si>
    <t>Previambiente</t>
  </si>
  <si>
    <t>Perseo Sirio</t>
  </si>
  <si>
    <t>Fondapi</t>
  </si>
  <si>
    <t>Eurofer</t>
  </si>
  <si>
    <t>Arco</t>
  </si>
  <si>
    <t>Byblos</t>
  </si>
  <si>
    <t>Astri</t>
  </si>
  <si>
    <t>Concreto</t>
  </si>
  <si>
    <t>Agrifondo</t>
  </si>
  <si>
    <t>Totale: 14</t>
  </si>
  <si>
    <t>Tipologia di fondo</t>
  </si>
  <si>
    <t>Lavoratori 
autonomi</t>
  </si>
  <si>
    <t>Altri 
iscritti</t>
  </si>
  <si>
    <t>Settore 
privato</t>
  </si>
  <si>
    <t>Settore 
pubblico</t>
  </si>
  <si>
    <t>Fondi aziendali e di gruppo</t>
  </si>
  <si>
    <t>Fondi di categoria</t>
  </si>
  <si>
    <t>Fondi territoriali</t>
  </si>
  <si>
    <t>La voce “altri iscritti” ricomprende le posizioni di coloro che hanno perso i requisiti di partecipazione al fondo, di coloro che hanno raggiunto i requisiti per il pensionamento nel regime obbligatorio, dei soggetti fiscalmente a carico e di tutti gli altri iscritti non classificati.</t>
  </si>
  <si>
    <t>(dati di flusso; contributi raccolti in milioni di euro; contributo medio in euro)</t>
  </si>
  <si>
    <t>Contributi raccolti</t>
  </si>
  <si>
    <t>a carico del lavoratore</t>
  </si>
  <si>
    <t>a carico del datore di lavoro</t>
  </si>
  <si>
    <t xml:space="preserve">  di cui: contributi contrattuali</t>
  </si>
  <si>
    <t>Contributo medio per iscritto</t>
  </si>
  <si>
    <t>Contributo medio per iscritto al netto degli aderenti contrattuali</t>
  </si>
  <si>
    <t>(dati di fine anno; valori percentuali per ANDP)</t>
  </si>
  <si>
    <t>Tipologia di comparto</t>
  </si>
  <si>
    <t xml:space="preserve">Numero comparti </t>
  </si>
  <si>
    <t>ANDP</t>
  </si>
  <si>
    <t>Obbligazionario puro</t>
  </si>
  <si>
    <t>Obbligazionario misto</t>
  </si>
  <si>
    <t>(dati di flusso; importi in milioni di euro)</t>
  </si>
  <si>
    <t>Contributi per le prestazioni</t>
  </si>
  <si>
    <t>Trasferimenti in entrata da altre forme pensionistiche</t>
  </si>
  <si>
    <t>Entrate della gestione previdenziale</t>
  </si>
  <si>
    <t>Trasferimenti in uscita verso altre forme pensionistiche</t>
  </si>
  <si>
    <t>Prestazioni pensionistiche in forma di capitale</t>
  </si>
  <si>
    <t>Uscite della gestione previdenziale</t>
  </si>
  <si>
    <t>Trasferimenti tra fondi pensione negoziali</t>
  </si>
  <si>
    <t>(importi in milioni di euro; valori percentuali sul patrimonio a fine esercizio)</t>
  </si>
  <si>
    <t>Spese</t>
  </si>
  <si>
    <t>gestione amministrativa</t>
  </si>
  <si>
    <t>oneri per i servizi amministrativi acquistati da terzi</t>
  </si>
  <si>
    <t>spese generali</t>
  </si>
  <si>
    <t>spese per il personale</t>
  </si>
  <si>
    <t>oneri diversi</t>
  </si>
  <si>
    <t>gestione finanziaria</t>
  </si>
  <si>
    <t>commissioni di gestione</t>
  </si>
  <si>
    <t>commissioni per banca depositaria</t>
  </si>
  <si>
    <t xml:space="preserve">La voce “oneri diversi” comprende gli ammortamenti. </t>
  </si>
  <si>
    <t>(dati di fine anno; incidenza delle spese in percentuale del patrimonio; ANDP in milioni di euro)</t>
  </si>
  <si>
    <t>Amministrative</t>
  </si>
  <si>
    <t>Finaziarie</t>
  </si>
  <si>
    <t>(dati di fine anno; importi in milioni di euro)</t>
  </si>
  <si>
    <t>Tipologia di gestore</t>
  </si>
  <si>
    <t>Numero 
gestori</t>
  </si>
  <si>
    <t>Numero 
mandati</t>
  </si>
  <si>
    <t>Risorse in gestione</t>
  </si>
  <si>
    <t>Imprese italiane</t>
  </si>
  <si>
    <t>Assicurazioni</t>
  </si>
  <si>
    <t>SGR</t>
  </si>
  <si>
    <t>SIM</t>
  </si>
  <si>
    <t>Banche</t>
  </si>
  <si>
    <t>Imprese di altri paesi</t>
  </si>
  <si>
    <t>Investimenti diretti in quote di OICR</t>
  </si>
  <si>
    <t>Totale risorse in gestione</t>
  </si>
  <si>
    <t>Risorse 
in gestione</t>
  </si>
  <si>
    <t>Commissioni 
di gestione</t>
  </si>
  <si>
    <t>Tipologia di mandato</t>
  </si>
  <si>
    <t>(dati di fine anno; valori percentuali; scala logaritmica per l’ascissa, patrimonio in milioni di euro)</t>
  </si>
  <si>
    <t>(dati di fine 2023; duration in anni; valori percentuali)</t>
  </si>
  <si>
    <t>Fasce di 
duration</t>
  </si>
  <si>
    <t>Obblig. 
puro</t>
  </si>
  <si>
    <t>Obblig. 
misto</t>
  </si>
  <si>
    <t>[0, 1]</t>
  </si>
  <si>
    <t>(1, 3]</t>
  </si>
  <si>
    <t>(3, 5]</t>
  </si>
  <si>
    <t>(5, 7]</t>
  </si>
  <si>
    <t>(7, 10]</t>
  </si>
  <si>
    <t>(10, 15]</t>
  </si>
  <si>
    <t>(15, 20]</t>
  </si>
  <si>
    <t>(20, …)</t>
  </si>
  <si>
    <t>(dati di fine anno; valori percentuali; risorse in gestione in milioni di euro)</t>
  </si>
  <si>
    <t xml:space="preserve"> - di cui: titoli italiani</t>
  </si>
  <si>
    <t xml:space="preserve">Per memoria: </t>
  </si>
  <si>
    <t>Risorse</t>
  </si>
  <si>
    <t>Commitment</t>
  </si>
  <si>
    <t>Investimenti tramite mandati di gestione</t>
  </si>
  <si>
    <t>Progetto Iride (private equity)</t>
  </si>
  <si>
    <t>Progetto Zefiro (private debt)</t>
  </si>
  <si>
    <t>Progetto Vesta (infrastrutture)</t>
  </si>
  <si>
    <t>Altri investimenti alternativi</t>
  </si>
  <si>
    <t>di cui: Progetto Economia Reale (multi-asset)</t>
  </si>
  <si>
    <t>Investimenti diretti</t>
  </si>
  <si>
    <t>Investimenti indiretti</t>
  </si>
  <si>
    <t>tramite OICR</t>
  </si>
  <si>
    <t>tramite derivati</t>
  </si>
  <si>
    <t xml:space="preserve">Totale </t>
  </si>
  <si>
    <t>Tipologia comaprto</t>
  </si>
  <si>
    <t>Titoli di debito</t>
  </si>
  <si>
    <t>Italia</t>
  </si>
  <si>
    <t>Altri paesi dell’area euro</t>
  </si>
  <si>
    <t>Altri paesi dell’UE</t>
  </si>
  <si>
    <t>Stati Uniti</t>
  </si>
  <si>
    <t>Giappone</t>
  </si>
  <si>
    <t>Altri paesi aderenti OCSE</t>
  </si>
  <si>
    <t>Paesi non aderenti OCSE</t>
  </si>
  <si>
    <t>Totale portafoglio titoli</t>
  </si>
  <si>
    <t>Tav.  3.17</t>
  </si>
  <si>
    <t>31.12.2021-31.12.2023</t>
  </si>
  <si>
    <t>31.12.2020-
31.12.2023</t>
  </si>
  <si>
    <t>31.12.2018-
31.12.2023</t>
  </si>
  <si>
    <t>31.12.2013-31.12.2023</t>
  </si>
  <si>
    <t>I rendimenti sono al netto dei costi di gestione e dell’imposta sostitutiva per tutte le forme pensionistiche incluse nella tavola; anche per il TFR la rivalutazione è al netto dell’imposta sostitutiva. I rendimenti dei comparti garantiti non incorporano il meccanismo della garanzia.  Per i periodi pluriennali sono riportati i rendimenti medi annui composti.</t>
  </si>
  <si>
    <t>Tav. 4.1</t>
  </si>
  <si>
    <t>Società</t>
  </si>
  <si>
    <t>Fondi/ 
Comparti</t>
  </si>
  <si>
    <t xml:space="preserve">Numero </t>
  </si>
  <si>
    <t>Fondi aperti gestiti da:</t>
  </si>
  <si>
    <t>Fondi dei 5 maggiori gruppi per ANDP</t>
  </si>
  <si>
    <t>Comparti per tipologia</t>
  </si>
  <si>
    <t>Comparti per classi dimensionali dell’attivo netto</t>
  </si>
  <si>
    <t>superiore a 500 mln</t>
  </si>
  <si>
    <t>compreso tra 25 e 500 mln</t>
  </si>
  <si>
    <t>inferiore a 25 mln</t>
  </si>
  <si>
    <t>Condizione professionale</t>
  </si>
  <si>
    <t>adesioni collettive</t>
  </si>
  <si>
    <t>adesioni individuali</t>
  </si>
  <si>
    <t>(dati di fine anno; contributi raccolti in milioni di euro; contributo medio in euro)</t>
  </si>
  <si>
    <t>Per memoria</t>
  </si>
  <si>
    <t>Trasferimenti tra fondi pensione aperti</t>
  </si>
  <si>
    <t>(dati di fine anno; valori percentuali; ANDP in milioni di euro)</t>
  </si>
  <si>
    <t>Obblig.
puro</t>
  </si>
  <si>
    <t>Fasce di duration</t>
  </si>
  <si>
    <t>Tipologia comparto</t>
  </si>
  <si>
    <t>Tav.4.9</t>
  </si>
  <si>
    <t xml:space="preserve">   tramite OICR</t>
  </si>
  <si>
    <t xml:space="preserve">   tramite derivati</t>
  </si>
  <si>
    <t>L’esposizione considera anche gli investimenti effettuati tramite gli OICR e le posizioni in titoli di capitale derivanti dall’utilizzo di strumenti derivati.</t>
  </si>
  <si>
    <t>Tav.  4.10</t>
  </si>
  <si>
    <t>31.12.2021-
31.12.2023</t>
  </si>
  <si>
    <t>31.12.2013-
31.12.2023</t>
  </si>
  <si>
    <t>Risorse destinate alle prestazioni</t>
  </si>
  <si>
    <t>PIP "vecchi"</t>
  </si>
  <si>
    <t>di cui: lavoratori dipendenti</t>
  </si>
  <si>
    <t>Iscritti allo stesso tempo a PIP nuovi e vecchi</t>
  </si>
  <si>
    <t>Numero PIP</t>
  </si>
  <si>
    <t>Imprese di assicurazione attive nel settore</t>
  </si>
  <si>
    <t xml:space="preserve">Attività nette </t>
  </si>
  <si>
    <t>Attività nette</t>
  </si>
  <si>
    <t xml:space="preserve">Linee di investimento per tipologia </t>
  </si>
  <si>
    <t>Ramo I (gestioni separate)</t>
  </si>
  <si>
    <t>Ramo III (unit linked)</t>
  </si>
  <si>
    <t>Obbligazionaria</t>
  </si>
  <si>
    <t>Bilanciata</t>
  </si>
  <si>
    <t>Azionaria</t>
  </si>
  <si>
    <t xml:space="preserve">Linee per classi dimensionali </t>
  </si>
  <si>
    <t>con patrimonio superiore a 500 mln di euro</t>
  </si>
  <si>
    <t>con patrimonio compreso tra 25 e 500 mln di euro</t>
  </si>
  <si>
    <t>con patrimonio inferiore a 25 mln di euro</t>
  </si>
  <si>
    <t>PIP dei 5 maggiori gruppi per patrimonio</t>
  </si>
  <si>
    <t xml:space="preserve">Tav. 5.3 </t>
  </si>
  <si>
    <t xml:space="preserve">Lavoratori autonomi </t>
  </si>
  <si>
    <t>La voce “altri iscritti” ricomprende le posizioni di coloro che hanno perso i requisiti di partecipazione al fondo, di coloro che hanno raggiunto i requisiti per il pensionamento nel regime obbligatorio, dei soggetti fiscalmente a carico, nonché degli altri iscritti non classificati.</t>
  </si>
  <si>
    <t>Trasferimenti tra PIP</t>
  </si>
  <si>
    <t>(dati di fine anno; valori percentuali; attività nette in milioni di euro)</t>
  </si>
  <si>
    <t>Tipologia di linea</t>
  </si>
  <si>
    <t>(dati di fine anno; valori percentuali, attività nette in milioni di euro)</t>
  </si>
  <si>
    <t>Tipologia di gestione/linea</t>
  </si>
  <si>
    <t>Ramo I</t>
  </si>
  <si>
    <t>Ramo III</t>
  </si>
  <si>
    <t>Tav.  5.10</t>
  </si>
  <si>
    <t>(dati di fine anno; flussi annuali per contributi; contributi e risorse destinate alle prestazioni in milioni di euro)</t>
  </si>
  <si>
    <t>Var.% 2021/2022</t>
  </si>
  <si>
    <t xml:space="preserve">Rendite in erogazione </t>
  </si>
  <si>
    <t>Pensionati</t>
  </si>
  <si>
    <t>di cui: autonomi</t>
  </si>
  <si>
    <t>di cui: interni</t>
  </si>
  <si>
    <t>(dati di fine anno; numero per fondi, posizioni in essere e rendite)</t>
  </si>
  <si>
    <t>Posizioni</t>
  </si>
  <si>
    <t>Rendite</t>
  </si>
  <si>
    <t>Autonomi</t>
  </si>
  <si>
    <t>Interni</t>
  </si>
  <si>
    <t>a banche</t>
  </si>
  <si>
    <t>a imprese di assicurazione</t>
  </si>
  <si>
    <t>a società diverse da quelle bancarie o assicurative</t>
  </si>
  <si>
    <t xml:space="preserve">Gli iscritti comprendono i non versanti e i differiti. </t>
  </si>
  <si>
    <t>Regime previdenziale</t>
  </si>
  <si>
    <t>Fondi a contribuzione definita</t>
  </si>
  <si>
    <t>con erogazione diretta delle rendite</t>
  </si>
  <si>
    <t>Fondi a prestazione definita</t>
  </si>
  <si>
    <t>Fondi misti</t>
  </si>
  <si>
    <t>(dati di fine anno; risorse destinate alle prestazioni in milioni di euro)</t>
  </si>
  <si>
    <t>di cui: riserve matematiche presso imprese di assicurazione</t>
  </si>
  <si>
    <t>a società non finanziarie</t>
  </si>
  <si>
    <t>Tav. 6.6</t>
  </si>
  <si>
    <t>(anno 2023; dati di fine anno; importi in milioni di euro)</t>
  </si>
  <si>
    <t/>
  </si>
  <si>
    <t xml:space="preserve">                   Tipologia fondo</t>
  </si>
  <si>
    <t>Contribuzione 
definita</t>
  </si>
  <si>
    <t>Prestazione 
definita</t>
  </si>
  <si>
    <t>patrimonio destinato alle prestazioni</t>
  </si>
  <si>
    <t>riserve matematiche presso imprese di assicurazione</t>
  </si>
  <si>
    <t>Tav. 6.7</t>
  </si>
  <si>
    <t>Rendite 
in erogazione</t>
  </si>
  <si>
    <t>più di 5.000</t>
  </si>
  <si>
    <t>da 1.001 a 5.000</t>
  </si>
  <si>
    <t>da 101 a 1.000</t>
  </si>
  <si>
    <t>fino a 100</t>
  </si>
  <si>
    <t>Tav. 6.8</t>
  </si>
  <si>
    <t>(dati di flusso; contributi in milioni di euro; contributo medio in euro)</t>
  </si>
  <si>
    <t>Tav. 6.9</t>
  </si>
  <si>
    <t>(dati di flusso, salvo dati di fine anno per numero di rendite; importi in milioni di euro; rendita media in euro)</t>
  </si>
  <si>
    <t xml:space="preserve">Rendite </t>
  </si>
  <si>
    <t xml:space="preserve">erogate dal fondo </t>
  </si>
  <si>
    <t xml:space="preserve">erogate da imprese di assicurazione </t>
  </si>
  <si>
    <t>di cui: prestazioni in rendita capitalizzate</t>
  </si>
  <si>
    <t xml:space="preserve">Totale erogazioni per prestazioni previdenziali </t>
  </si>
  <si>
    <t>Rendita media annua per pensionato</t>
  </si>
  <si>
    <t>(anno 2023; dati di fine anno per gli iscritti, i pensionati e le risorse destinate alle prestazioni; dati di flusso per contributi e prestazioni; importi in milioni di euro)</t>
  </si>
  <si>
    <t>Tipologia fondo</t>
  </si>
  <si>
    <t>Posizioni in essere (numero)</t>
  </si>
  <si>
    <t xml:space="preserve">Rendite (numero) </t>
  </si>
  <si>
    <t>dirette</t>
  </si>
  <si>
    <t>erogate dal fondo</t>
  </si>
  <si>
    <t>erogate da imprese di assicurazione</t>
  </si>
  <si>
    <t>indirette</t>
  </si>
  <si>
    <t>Prestazioni erogate in capitale (numero)</t>
  </si>
  <si>
    <t>Prestazioni previdenziali (ammontare)</t>
  </si>
  <si>
    <t>in rendita</t>
  </si>
  <si>
    <t>in capitale</t>
  </si>
  <si>
    <t>in rendita capitalizzate</t>
  </si>
  <si>
    <t>Il totale degli iscritti e dei pensionati non corrisponde alla somma di quelli relativi alle singole sezioni a causa della presenza di “doppie iscrizioni”.</t>
  </si>
  <si>
    <t>Trasferimenti tra fondi pensione preesistenti</t>
  </si>
  <si>
    <t>di cui: trasferimenti per operazioni straordinarie</t>
  </si>
  <si>
    <t>Tav. 6.11</t>
  </si>
  <si>
    <t>di cui: fondi immobiliari</t>
  </si>
  <si>
    <t>Attività destinate alle prestazioni</t>
  </si>
  <si>
    <t>Riserve matematiche presso imprese di assicurazione</t>
  </si>
  <si>
    <t>Patrimonio destinato alle prestazioni</t>
  </si>
  <si>
    <t xml:space="preserve">Riserve matematiche presso imprese di assicurazione </t>
  </si>
  <si>
    <t>(dati di fine anno; duration in anni; valori percentuali)</t>
  </si>
  <si>
    <t>Tav. 6.13</t>
  </si>
  <si>
    <t>Attività finanziarie in gestione diretta</t>
  </si>
  <si>
    <t>Attività finanziarie in gestione indiretta</t>
  </si>
  <si>
    <t>Sono escluse le riserve presso imprese di assicurazione.
Per gestione indiretta si intende il conferimento in gestione delle attività finanziare a gestori specializzati.</t>
  </si>
  <si>
    <t>Gestione 
diretta</t>
  </si>
  <si>
    <t>Gestione 
indiretta</t>
  </si>
  <si>
    <t>Per gestione indiretta si intende il conferimento in gestione delle attività finanziare a gestori specializzati.</t>
  </si>
  <si>
    <t>(dati provvisori di fine anno; importi in milioni di euro)</t>
  </si>
  <si>
    <t>- quotati</t>
  </si>
  <si>
    <t>- non quotati</t>
  </si>
  <si>
    <t>- di cui: titoli di debito</t>
  </si>
  <si>
    <t>- di cui: titoli di capitale</t>
  </si>
  <si>
    <t>- di cui: fondi di private equity/debt</t>
  </si>
  <si>
    <t>Altre attività</t>
  </si>
  <si>
    <t>- di cui: crediti contributivi</t>
  </si>
  <si>
    <t>- partecipazioni in società immobiliari</t>
  </si>
  <si>
    <t>Investimenti obbligazionari</t>
  </si>
  <si>
    <t>- titoli di Stato</t>
  </si>
  <si>
    <t>- altri titoli di debito</t>
  </si>
  <si>
    <t xml:space="preserve">- effettuati tramite OICVM </t>
  </si>
  <si>
    <t>Investimenti azionari</t>
  </si>
  <si>
    <t>- titoli di capitale</t>
  </si>
  <si>
    <t>La voce relativa ai crediti contributivi delle “Altre attività” per l’anno 2023 è parzialmente stimata sulla base dei bilanci consuntivi disponibili.</t>
  </si>
  <si>
    <t xml:space="preserve">Tav. 7.2 </t>
  </si>
  <si>
    <t>Le partecipazioni in società immobiliari sono incluse nella voce "Immobili". La voce "Altre attività" include le polizze assicurative.</t>
  </si>
  <si>
    <t xml:space="preserve">Tav. 7.4 </t>
  </si>
  <si>
    <t>(dati di fine 2023; ANDP in milioni di euro)</t>
  </si>
  <si>
    <t>N. iscr. 
Albo</t>
  </si>
  <si>
    <t>Denominazione</t>
  </si>
  <si>
    <t>Bacino 
potenziale</t>
  </si>
  <si>
    <t xml:space="preserve">Tasso 
di adesione 
(%) </t>
  </si>
  <si>
    <t>var .%
2023/2022</t>
  </si>
  <si>
    <t>COMETA</t>
  </si>
  <si>
    <t>FONCHIM</t>
  </si>
  <si>
    <t>FONTE</t>
  </si>
  <si>
    <t>LABORFONDS</t>
  </si>
  <si>
    <t>FONDENERGIA</t>
  </si>
  <si>
    <t>FOPEN</t>
  </si>
  <si>
    <t>FONDOPOSTE</t>
  </si>
  <si>
    <t>TELEMACO</t>
  </si>
  <si>
    <t>PREVIDENZA COOPERATIVA</t>
  </si>
  <si>
    <t>PRIAMO</t>
  </si>
  <si>
    <t>SOLIDARIETA' VENETO</t>
  </si>
  <si>
    <t>ALIFOND</t>
  </si>
  <si>
    <t>GOMMAPLASTICA</t>
  </si>
  <si>
    <t>PREVIMODA</t>
  </si>
  <si>
    <t>EUROFER</t>
  </si>
  <si>
    <t>ESPERO</t>
  </si>
  <si>
    <t>PEGASO</t>
  </si>
  <si>
    <t>PREVIAMBIENTE</t>
  </si>
  <si>
    <t>PREVEDI</t>
  </si>
  <si>
    <t>FONDAPI</t>
  </si>
  <si>
    <t>BYBLOS</t>
  </si>
  <si>
    <t>ARCO</t>
  </si>
  <si>
    <t>QUADRI E CAPI FIAT</t>
  </si>
  <si>
    <t>PREVAER</t>
  </si>
  <si>
    <t>FONCER</t>
  </si>
  <si>
    <t>PERSEO SIRIO</t>
  </si>
  <si>
    <t>ASTRI</t>
  </si>
  <si>
    <t>FONDAEREO</t>
  </si>
  <si>
    <t>FONDOSANITA'</t>
  </si>
  <si>
    <t>CONCRETO</t>
  </si>
  <si>
    <t>FONDEMAIN</t>
  </si>
  <si>
    <t>MEDIAFOND</t>
  </si>
  <si>
    <t>AGRIFONDO</t>
  </si>
  <si>
    <t>TOTALE GENERALE: 33</t>
  </si>
  <si>
    <t xml:space="preserve">Bacino potenziale: stime fornite dagli stessi fondi pensione. Per il fondo PREVEDI, gli iscritti sono superiori al bacino potenziale in quanto quest’ultimo è riferito alla forza lavoro corrente del settore di riferimento, mentre gli iscritti comprendono anche individui che in passato facevano parte di quest’ultima, ma non più attualmente; il tasso di adesione di tale fondo è riportato come pari al 100 per cento. </t>
  </si>
  <si>
    <t>N. iscr. Albo</t>
  </si>
  <si>
    <t>Denominazione fondo</t>
  </si>
  <si>
    <t>Denominazione società</t>
  </si>
  <si>
    <t>ARCA PREVIDENZA</t>
  </si>
  <si>
    <t>ARCA FONDI SGR SPA</t>
  </si>
  <si>
    <t>IL MIO DOMANI</t>
  </si>
  <si>
    <t>INTESA SANPAOLO VITA SPA</t>
  </si>
  <si>
    <t>FIDEURAM</t>
  </si>
  <si>
    <t>FIDEURAM VITA SPA</t>
  </si>
  <si>
    <t>SECONDAPENSIONE</t>
  </si>
  <si>
    <t>AMUNDI SGR SPA</t>
  </si>
  <si>
    <t xml:space="preserve">ALLIANZ PREVIDENZA </t>
  </si>
  <si>
    <t>ALLIANZ SPA</t>
  </si>
  <si>
    <t>AZIMUT PREVIDENZA</t>
  </si>
  <si>
    <t>AZIMUT CAPITAL MANAGEMENT SGR SPA</t>
  </si>
  <si>
    <t>GENERALI GLOBAL</t>
  </si>
  <si>
    <t>GENERALI ITALIA SPA</t>
  </si>
  <si>
    <t>AUREO</t>
  </si>
  <si>
    <t>BCC RISPARMIO &amp; PREVIDENZA SGRPA</t>
  </si>
  <si>
    <t>PLURIFONDS</t>
  </si>
  <si>
    <t>ITAS VITA SPA</t>
  </si>
  <si>
    <t>ARTI &amp; MESTIERI</t>
  </si>
  <si>
    <t>ANIMA SGR SPA</t>
  </si>
  <si>
    <t>RAIFFEISEN</t>
  </si>
  <si>
    <t>CASSA CENTRALE RAIFFEISEN DELL'ALTO ADIGE SPA</t>
  </si>
  <si>
    <t xml:space="preserve">PREVIDENZA PER TE </t>
  </si>
  <si>
    <t>AXA MPS ASSICURAZIONI VITA SPA</t>
  </si>
  <si>
    <t>UNIPOLSAI PREVIDENZA</t>
  </si>
  <si>
    <t>UNIPOLSAI ASSICURAZIONI SPA</t>
  </si>
  <si>
    <t>CORE PENSION</t>
  </si>
  <si>
    <t>INSIEME</t>
  </si>
  <si>
    <t>PREVIDSYSTEM</t>
  </si>
  <si>
    <t>EURORISPARMIO</t>
  </si>
  <si>
    <t>SELLA SGR SPA</t>
  </si>
  <si>
    <t>CREDEMPREVIDENZA</t>
  </si>
  <si>
    <t>CREDEMVITA SPA</t>
  </si>
  <si>
    <t>AZIONE DI PREVIDENZA</t>
  </si>
  <si>
    <t>HDI ASSICURAZIONI SPA</t>
  </si>
  <si>
    <t>TESEO</t>
  </si>
  <si>
    <t>SOCIETÀ REALE MUTUA DI ASSICURAZIONI</t>
  </si>
  <si>
    <t>PREVIGEST FUND MEDIOLANUM</t>
  </si>
  <si>
    <t>MEDIOLANUM GESTIONE FONDI SGR PA</t>
  </si>
  <si>
    <t>AZIMUT SUSTAINABLE FUTURE</t>
  </si>
  <si>
    <t>UBI PREVIDENZA</t>
  </si>
  <si>
    <t>SOLUZIONE PREVIDENTE</t>
  </si>
  <si>
    <t>HELVETIA VITA SPA</t>
  </si>
  <si>
    <t>PROGRAMMA OPEN</t>
  </si>
  <si>
    <t>GROUPAMA ASSICURAZIONI SPA</t>
  </si>
  <si>
    <t>ALMEGLIO</t>
  </si>
  <si>
    <t>ALLEANZA ASSICURAZIONI SPA</t>
  </si>
  <si>
    <t>GIUSTINIANO</t>
  </si>
  <si>
    <t>PENSPLAN PROFI</t>
  </si>
  <si>
    <t>EUREGIO PLUS SGR SPA</t>
  </si>
  <si>
    <t>CNP</t>
  </si>
  <si>
    <t>CNP VITA ASSICURAZIONE SPA</t>
  </si>
  <si>
    <t>CATTOLICA GESTIONE PREVIDENZA</t>
  </si>
  <si>
    <t>CREDIT AGRICOLE VITA</t>
  </si>
  <si>
    <t>CREDIT AGRICOLE VITA SPA</t>
  </si>
  <si>
    <t>BIM VITA</t>
  </si>
  <si>
    <t>BIM VITA SPA</t>
  </si>
  <si>
    <t>ZED OMNIFUND</t>
  </si>
  <si>
    <t>ZURICH INVESTMENTS LIFE SPA</t>
  </si>
  <si>
    <t>ZURICH CONTRIBUTION</t>
  </si>
  <si>
    <t>UNICREDIT</t>
  </si>
  <si>
    <t>UNICREDIT ALLIANZ VITA SPA</t>
  </si>
  <si>
    <t>RISPARMIO &amp; PREVIDENZA</t>
  </si>
  <si>
    <t>VITTORIA FORMULA LAVORO</t>
  </si>
  <si>
    <t>VITTORIA ASSICURAZIONI SPA</t>
  </si>
  <si>
    <t>IL MELOGRANO</t>
  </si>
  <si>
    <t>ASSIMOCO VITA SPA</t>
  </si>
  <si>
    <t>BAP PENSIONE 2007</t>
  </si>
  <si>
    <t>VERA VITA</t>
  </si>
  <si>
    <t>VERA VITA SPA</t>
  </si>
  <si>
    <t>TOTALE GENERALE: 40</t>
  </si>
  <si>
    <t>(dati di fine 2023; risorse destinate alle prestazioni in milioni di euro)</t>
  </si>
  <si>
    <t>Risorse 
destinate alle 
prestazioni</t>
  </si>
  <si>
    <t>POSTAPREVIDENZA VALORE</t>
  </si>
  <si>
    <t>POSTE VITA SPA</t>
  </si>
  <si>
    <t>GENERAZIONE PREVIDENTE</t>
  </si>
  <si>
    <t>ALLEATA PREVIDENZA</t>
  </si>
  <si>
    <t>TAXBENEFIT NEW</t>
  </si>
  <si>
    <t>MEDIOLANUM VITA SPA</t>
  </si>
  <si>
    <t>ORIZZONTE PREVIDENZA</t>
  </si>
  <si>
    <t>UNIPOL FUTURO PRESENTE</t>
  </si>
  <si>
    <t>IL MIO FUTURO</t>
  </si>
  <si>
    <t>VIPENSIONO</t>
  </si>
  <si>
    <t>GAMALIFE COMPANHIA DE SEGUROS DE VIDA SA</t>
  </si>
  <si>
    <t>BG PREVIDENZA ATTIVA</t>
  </si>
  <si>
    <t>GENERTELLIFE SPA</t>
  </si>
  <si>
    <t>UNIPOLSAI PREVIDENZA FUTURA</t>
  </si>
  <si>
    <t>AXA MPS PREVIDENZA ATTIVA</t>
  </si>
  <si>
    <t>VERA VITA PENSIONE SICURA</t>
  </si>
  <si>
    <t>CENTO STELLE REALE</t>
  </si>
  <si>
    <t>PENSIONLINE</t>
  </si>
  <si>
    <t>CATTOLICAPREVIDENZAPERLAPENSIONE</t>
  </si>
  <si>
    <t>MIA PENSIONE</t>
  </si>
  <si>
    <t>AXA ASSICURAZIONI SPA</t>
  </si>
  <si>
    <t>PIP PROGETTO PENSIONE</t>
  </si>
  <si>
    <t>AXA PROGETTO PENSIONE PIÚ</t>
  </si>
  <si>
    <t>PROGRAMMA PENSIONE</t>
  </si>
  <si>
    <t>CENTO STELLE TAXPLAN</t>
  </si>
  <si>
    <t>VITTORIA</t>
  </si>
  <si>
    <t>BNL PIANOPENSIONE</t>
  </si>
  <si>
    <t>CARDIF VITA SPA</t>
  </si>
  <si>
    <t>HELVETIA AEQUA</t>
  </si>
  <si>
    <t>FEELGOOD</t>
  </si>
  <si>
    <t>COMPAGNIA ITALIANA DI PREVIDENZA, ASSICURAZIONI E RIASSICURAZIONI SPA</t>
  </si>
  <si>
    <t>FUTURO PENSIONE</t>
  </si>
  <si>
    <t>VERA VITA PREVIDENZA</t>
  </si>
  <si>
    <t>FUTURO ATTIVO</t>
  </si>
  <si>
    <t>PROGRAMMA PER TE</t>
  </si>
  <si>
    <t>DOMANI SICURO PLUS</t>
  </si>
  <si>
    <t>AXA MPS PREVIDENZA PERSONALE</t>
  </si>
  <si>
    <t>PIANO PENSIONISTICO BAYERISCHE - TARIFFA 4036</t>
  </si>
  <si>
    <t>CRONOS VITA ASSICURAZIONI SPA</t>
  </si>
  <si>
    <t>CNP VALORE INTEGRATIVO</t>
  </si>
  <si>
    <t>VITA&amp;PREVIDENZA SANPAOLO PIÚ</t>
  </si>
  <si>
    <t>CNP TOP PENSION</t>
  </si>
  <si>
    <t>PLANNER</t>
  </si>
  <si>
    <t>PIANO PENSIONISTICO BAYERISCHE - TARIFFA 4046</t>
  </si>
  <si>
    <t>UNICREDIT PREVIDENZA PIP CRV</t>
  </si>
  <si>
    <t>CREDIT AGRICOLE VITA PENSIONE PIU'</t>
  </si>
  <si>
    <t>LIBERO DOMANI</t>
  </si>
  <si>
    <t>SARA VITA SPA</t>
  </si>
  <si>
    <t>CRÉDIT AGRICOLE VITA PROGETTO PREVIDENZA</t>
  </si>
  <si>
    <t>PIANO PENSIONISTICO BAYERISCHE - TARIFFA 4026</t>
  </si>
  <si>
    <t>CATTOLICA PREVIDENZA PROGETTO PENSIONE BIS</t>
  </si>
  <si>
    <t>NG - NUOVA GENERAZIONE</t>
  </si>
  <si>
    <t>PREVINEXT PLATINUM</t>
  </si>
  <si>
    <t>PIANO PENSIONE MONEYFARM</t>
  </si>
  <si>
    <t>ALLIANZ GLOBAL LIFE DAC</t>
  </si>
  <si>
    <t>PREVIDENZA HDI</t>
  </si>
  <si>
    <t>UNICREDIT PENSIONE PIP CNP</t>
  </si>
  <si>
    <t>CNP UNICREDIT VITA SPA</t>
  </si>
  <si>
    <t>PROGRESSIVE PENSION PLAN - PROGRAMMA DINAMICO</t>
  </si>
  <si>
    <t>ARCA VITA SPA</t>
  </si>
  <si>
    <t>CBA PREVIDENZA</t>
  </si>
  <si>
    <t>MODUS</t>
  </si>
  <si>
    <t>BCC VITA SPA</t>
  </si>
  <si>
    <t xml:space="preserve"> PUNTALTO</t>
  </si>
  <si>
    <t>SARA MULTISTRATEGY PIP</t>
  </si>
  <si>
    <t>CREDEMVITA FUTURA</t>
  </si>
  <si>
    <t>TAX QUALIFIED ANNUITY III - RENDITA DI PREVIDENZA QUALIFICATA</t>
  </si>
  <si>
    <t>GROUPAMA PIANO PENSIONISTICO INDIVIDUALE</t>
  </si>
  <si>
    <t>OUVERTURE 2007</t>
  </si>
  <si>
    <t>BAPCRESCENDOPREVIDENTE</t>
  </si>
  <si>
    <t>EUROVITA PENSIONE DOMANI</t>
  </si>
  <si>
    <t>EUROVITA FUTURO</t>
  </si>
  <si>
    <t>ELIOS PREVIDENZA 2007</t>
  </si>
  <si>
    <t>UNICREDIT FUTURO PIP CNP</t>
  </si>
  <si>
    <t>SENIORVITA VALORE FUTURO</t>
  </si>
  <si>
    <t>PREVINEXT</t>
  </si>
  <si>
    <t>NUOVA PENSIONE</t>
  </si>
  <si>
    <t>GUARDO AVANTI NEW</t>
  </si>
  <si>
    <t>PENSIONE FUTURA</t>
  </si>
  <si>
    <t>NOBIS VITA SPA</t>
  </si>
  <si>
    <t>ATHORA FUTURO PREVIDENZA</t>
  </si>
  <si>
    <t>ATHORA ITALIA SPA</t>
  </si>
  <si>
    <t>AVIVA VITA - PRO FUTURO</t>
  </si>
  <si>
    <t>TOTALE GENERALE: 68</t>
  </si>
  <si>
    <t>(dati di fine 2023; patrimonio, riserve matematiche presso imprese di assicurazione e risorse destinate alle prestazioni in milioni di euro)</t>
  </si>
  <si>
    <t>Rendite in 
erogazione</t>
  </si>
  <si>
    <t>Patrimonio</t>
  </si>
  <si>
    <t>Riserve 
matematiche 
presso imprese 
di assicurazione</t>
  </si>
  <si>
    <t>Risorse 
destinate alle prestazioni</t>
  </si>
  <si>
    <t>PREVINDAI - FONDO PENSIONE</t>
  </si>
  <si>
    <t>CD</t>
  </si>
  <si>
    <t>FONDO PENSIONE A CONTRIBUZIONE DEFINITA DEL GRUPPO INTESA SANPAOLO</t>
  </si>
  <si>
    <t>FONDO PENSIONE PER IL PERSONALE DELLE AZIENDE DEL GRUPPO UNICREDIT</t>
  </si>
  <si>
    <t>MISTO</t>
  </si>
  <si>
    <t>FONDO DI PREVIDENZA PER I DIRIGENTI DI AZIENDE COMMERCIALI E DI SPEDIZIONE E TRASPORTO MARIO NEGRI</t>
  </si>
  <si>
    <t>PREVIP FONDO PENSIONE</t>
  </si>
  <si>
    <t>FONDO PENSIONE NAZIONALE PER IL PERSONALE DELLE BANCHE DI CREDITO COOPERATIVO / CASSE RURALI ED ARTIGIANE</t>
  </si>
  <si>
    <t>FONDO PENSIONE PREVIBANK</t>
  </si>
  <si>
    <t>FONDO PENSIONE MONTE DEI PASCHI DI SIENA</t>
  </si>
  <si>
    <t xml:space="preserve">FONDO PENSIONI DEL GRUPPO BANCO POPOLARE </t>
  </si>
  <si>
    <t>FONDO PENSIONI PER IL PERSONALE CARIPLO</t>
  </si>
  <si>
    <t>FONDO PENSIONE DEI DIPENDENTI DELLE SOCIETA' DEL GRUPPO GENERALI</t>
  </si>
  <si>
    <t>FONDO PENSIONE PER GLI AGENTI PROFESSIONISTI DI ASSICURAZIONE</t>
  </si>
  <si>
    <t>PD</t>
  </si>
  <si>
    <t>FONDO PENSIONI DEL PERSONALE DEL GRUPPO BNL / BNP PARIBAS ITALIA</t>
  </si>
  <si>
    <t>PREVIGEN, CASSA DI PREVIDENZA INTEGRATIVA PER I DIPENDENTI DELLE AZIENDE CONVENZIONATE - FONDO PENSIONE</t>
  </si>
  <si>
    <t>FONDO PENSIONE GRUPPO BANCARIO CREDIT AGRICOLE ITALIA</t>
  </si>
  <si>
    <t>FONDO PENSIONE PER I DIPENDENTI E DIRIGENTI IBM (in breve FPDDI)</t>
  </si>
  <si>
    <t>FONDO PENSIONE DI PREVIDENZA BIPIEMME</t>
  </si>
  <si>
    <t>FONDO PENSIONE COMPLEMENTARE DEI GIORNALISTI ITALIANI</t>
  </si>
  <si>
    <t>MULTIFOND, CASSA INTERAZIENDALE DI PREVIDENZA PER PRESTATORI DI LAVORO SUBORDINATO - FONDO PENSIONE</t>
  </si>
  <si>
    <t>CASSA DI PREVIDENZA AZIENDALE PER IL PERSONALE DEL MONTE DEI PASCHI DI SIENA.</t>
  </si>
  <si>
    <t>FONDO PENSIONE A PRESTAZIONE DEFINITA DEL GRUPPO INTESA SANPAOLO</t>
  </si>
  <si>
    <t>FONDO PENSIONE CAIMOP</t>
  </si>
  <si>
    <t>FONDO PENSIONE PER IL PERSONALE DELLA DEUTSCHE BANK S.P.A.</t>
  </si>
  <si>
    <t>CASSA DI PREVIDENZA DEI DIPENDENTI DEL GRUPPO CREDITO EMILIANO - FONDO PENSIONE</t>
  </si>
  <si>
    <t>FONDO PENSIONE DEI DIPENDENTI DELLE IMPRESE DEL GRUPPO UNIPOL</t>
  </si>
  <si>
    <t>FONDO PENSIONE PER IL PERSONALE DIPENDENTE DELLE CASSE RURALI DEL TRENTINO</t>
  </si>
  <si>
    <t>CASSA DI PREVIDENZA - FONDO PENSIONE DEI DIPENDENTI DELLA RAI RADIOTELEVISIONE ITALIANA SOCIETÀ PER AZIONI E DELLE ALTRE SOCIETA' DEL GRUPPO RAI</t>
  </si>
  <si>
    <t>FONDO PENSIONE DELLE SOCIETA' ESERCIZI AEROPORTUALI - FONSEA</t>
  </si>
  <si>
    <t>FONDO PENSIONE PREVILABOR</t>
  </si>
  <si>
    <t>FONDO PENSIONE FNM</t>
  </si>
  <si>
    <t>FONDO PENSIONE CISL</t>
  </si>
  <si>
    <t>FONDO NAZIONALE DI PREVIDENZA PER I LAVORATORI DEI GIORNALI QUOTIDIANI FIORENZO CASELLA</t>
  </si>
  <si>
    <t>ALTRI FONDI PENSIONE PREESISTENTI AUTONOMI</t>
  </si>
  <si>
    <t>TOTALE FONDI PENSIONE PREESISTENTI AUTONOMI</t>
  </si>
  <si>
    <t>FONDI PENSIONE PREESISTENTI INTERNI</t>
  </si>
  <si>
    <t>TOTALE FONDI PENSIONE PREESISTENTI</t>
  </si>
  <si>
    <t>(dati di fine 2022; totale attività a valori di mercato in milioni di euro)</t>
  </si>
  <si>
    <t>Denominazione ente</t>
  </si>
  <si>
    <t>Totale 
attività</t>
  </si>
  <si>
    <t>Tipologia 
forma 
gestoria</t>
  </si>
  <si>
    <t>Ente nazionale di previdenza e assistenza dei medici e degli odontoiatri (ENPAM)</t>
  </si>
  <si>
    <t>509/94</t>
  </si>
  <si>
    <t>Cassa nazionale di previdenza e assistenza forense (CF)</t>
  </si>
  <si>
    <t>Cassa nazionale di previdenza e assistenza per gli ingegneri ed architetti liberi professionisti (INARCASSA)</t>
  </si>
  <si>
    <t>Cassa nazionale di previdenza e assistenza a favore dei dottori commercialisti (CNPADC)</t>
  </si>
  <si>
    <t>Ente nazionale di assistenza degli agenti e rappresentanti di commercio (ENASARCO)</t>
  </si>
  <si>
    <t>Ente nazionale di previdenza e di assistenza farmacisti (ENPAF)</t>
  </si>
  <si>
    <t>Cassa nazionale di previdenza ed assistenza a favore dei ragionieri e periti commerciali (CNPR)</t>
  </si>
  <si>
    <t>Cassa italiana di previdenza ed assistenza dei geometri liberi professionisti (CIPAG)</t>
  </si>
  <si>
    <t>Ente nazionale di previdenza e assistenza per gli psicologi (ENPAP)</t>
  </si>
  <si>
    <t>103/96</t>
  </si>
  <si>
    <t>Ente nazionale di previdenza per gli addetti e per gli impiegati in agricoltura (ENPAIA) - Gestione ordinaria e speciale</t>
  </si>
  <si>
    <t>Ente di previdenza dei periti industriali e dei periti industriali laureati (EPPI)</t>
  </si>
  <si>
    <t>Cassa nazionale del notariato (CNN)</t>
  </si>
  <si>
    <t>Ente nazionale di previdenza e assistenza per i consulenti del lavoro (ENPACL)</t>
  </si>
  <si>
    <t>Ente nazionale di previdenza e assistenza della professione infermieristica (ENPAPI)</t>
  </si>
  <si>
    <t>Ente di previdenza e assistenza pluricategoriale (EPAP)</t>
  </si>
  <si>
    <t>Ente nazionale di previdenza e assistenza dei veterinari (ENPAV)</t>
  </si>
  <si>
    <t>Ente nazionale di previdenza e assistenza a favore dei biologi (ENPAB)</t>
  </si>
  <si>
    <t>Fondo nazionale di previdenza per i lavoratori delle imprese di spedizione corrieri e delle agenzie marittime raccomandatarie e mediatori marittimi (FASC)</t>
  </si>
  <si>
    <t>Istituto nazionale di previdenza dei giornalisti italiani "Giovanni Amendola" (INPGI)</t>
  </si>
  <si>
    <t>Opera nazionale assistenza orfani sanitari italiani (ONAOSI)</t>
  </si>
  <si>
    <t>Ente nazionale di previdenza per gli addetti e per gli impiegati in agricoltura (ENPAIA) - Gestione separata periti agrari</t>
  </si>
  <si>
    <t>Ente nazionale di previdenza per gli addetti e per gli impiegati in agricoltura (ENPAIA) - Gestione separata agrotecnici</t>
  </si>
  <si>
    <t>TOTALE GENERALE: 22</t>
  </si>
  <si>
    <t>I - IL QUADRO D'INSIEME DELLA PREVIDENZA COMPLEMENTARE</t>
  </si>
  <si>
    <t>3 - I FONDI PENSIONE NEGOZIALI</t>
  </si>
  <si>
    <t>4 - I FONDI PENSIONE APERTI</t>
  </si>
  <si>
    <t>5 - I PIANI INDIVIDUALI PENSIONISTICI DI TIPO ASSICURATIVO</t>
  </si>
  <si>
    <t>6 - I FONDI PENSIONE PREESISTENTI</t>
  </si>
  <si>
    <t>7 - GLI INVESTIMENTI DELLE CASSE DI PREVIDENZA</t>
  </si>
  <si>
    <t>PRINCIPALI DATI RELATIVI ALLE SINGOLE FORME PENSIONISTICHE E CASSE DI PREVIDENZA</t>
  </si>
  <si>
    <t>(dati di fine 2023; valori percentuali; atà media in anni e frazioni di anni)</t>
  </si>
  <si>
    <t>Forme pensionistiche complementari – Iscritti, forze di lavoro, popolazione in età lavorativa e tasso di partecipazione per classi di età e genere</t>
  </si>
  <si>
    <t>Fondi pensione negoziali – Componenti della raccolta netta nella fase di accumulo</t>
  </si>
  <si>
    <t>Fondi pensione negoziali – Oneri di gestione</t>
  </si>
  <si>
    <t>Fondi pensione aperti – Composizione degli investimenti</t>
  </si>
  <si>
    <t xml:space="preserve">Fondi pensione aperti – Rendimenti netti medi annui </t>
  </si>
  <si>
    <r>
      <t xml:space="preserve">Classi dimensionali 
</t>
    </r>
    <r>
      <rPr>
        <sz val="9"/>
        <color theme="1"/>
        <rFont val="Times New Roman"/>
        <family val="1"/>
      </rPr>
      <t>(numero posizioni 
o rendite)</t>
    </r>
  </si>
  <si>
    <t>Nel totale sono inclusi anche gli iscritti ai PIP "vecchi" sulla base di dati parzialmente stimati.</t>
  </si>
  <si>
    <t>Nel totale sono inclusi anche i PIP "vecchi" sulla base di dati parzialmente stimati. Il totale per riga include anche i residenti all'estero.</t>
  </si>
  <si>
    <t>Classi di 
contribuzione</t>
  </si>
  <si>
    <t>Posizioni 
in  essere</t>
  </si>
  <si>
    <t>Il totale è al netto delle posizioni multiple e, quindi, non corrisponde alla somma delle singole voci riportate nella tavola. Sono esclusi i PIP “vecchi”. Il capitale medio pro capite è ottenuto dividendo le risorse destinate alle prestazioni per il numero di iscritti; per il concetto di risorse destinate alle prestazioni, cfr. Glossario. Il capitale medio pro capite fornisce una misura della somma che in media ciascun iscritto ha fin qui accumulato in vista del proprio trattamento complementare al momento del pensionamento.</t>
  </si>
  <si>
    <r>
      <t>Per “Risorse D.P.” si intendono le risorse destinate alle prestazioni (</t>
    </r>
    <r>
      <rPr>
        <i/>
        <sz val="8"/>
        <color theme="1"/>
        <rFont val="Times New Roman"/>
        <family val="1"/>
      </rPr>
      <t>cfr. Glossario</t>
    </r>
    <r>
      <rPr>
        <sz val="8"/>
        <color theme="1"/>
        <rFont val="Times New Roman"/>
        <family val="1"/>
      </rPr>
      <t>).</t>
    </r>
  </si>
  <si>
    <t>Le nuove adesioni per tipologia di forma sono al netto dei trasferimenti da forme della stessa tipologia. Il totale è al netto di tutti i trasferimenti interni al sistema di previdenza complementare.</t>
  </si>
  <si>
    <t>I dati sugli iscritti sono al netto delle duplicazioni e si riferiscono a tutte le forme pensionistiche complementari, compresi i PIP istituiti precedentemente alla riforma del 2005 e non adeguati al Decreto lgs. 252/2005; essi non comprendono gli individui con meno di 15 anni di età. Il totale delle forze di lavoro è di fonte ISTAT, Rilevazione sulle forze di lavoro; esso comprende gli occupati e le persone in cerca di occupazione.</t>
  </si>
  <si>
    <t>Con riferimento agli iscritti versanti, il totale è al netto delle posizioni multiple e, quindi, non corrisponde alla somma delle singole voci riportate nella tavola. Nel calcolo del contributo medio sono stati considerati gli iscritti per i quali risultano effettuati versamenti nell’anno di riferimento.</t>
  </si>
  <si>
    <t>I flussi contributivi includono anche i premi per prestazioni accessorie. Gli “altri iscritti” comprendono i soggetti che hanno perso i requisiti di partecipazione alla forma ovvero hanno raggiunto i requisiti per il pensionamento nel regime obbligatorio; i soggetti fiscalmente a carico; tutti gli altri soggetti non classificati.  Nel totale sono esclusi i PIP “vecchi”.</t>
  </si>
  <si>
    <t>Il TFR accantonato in azienda è comprensivo della quota di rivalutazione dello stock accumulato. Fonti: INPS, Bilanci preventivi e consuntivi, anni vari; ISTAT, Conti nazionali, anni vari.</t>
  </si>
  <si>
    <t>Nel totale sono inclusi i PIP “vecchi” sulla base di dati parzialmente stimati. I contributi previdenziali sono al netto dei premi per prestazioni accessorie.</t>
  </si>
  <si>
    <t>Le gestioni separate di ramo I dei PIP e i comparti in gestione assicurativa dei fondi pensione preesistenti sono stati considerati comparti garantiti; tra i comparti bilanciati, sono state incluse anche le linee cosiddette flessibili. Sono esclusi i fondi preesistenti a prestazione definita.</t>
  </si>
  <si>
    <t xml:space="preserve">Comparti garantiti: per i PIP si tratta delle gestioni separate di ramo I. Comparti bilanciati: comprendono le linee cosiddette flessibili. </t>
  </si>
  <si>
    <t>Comparti garantiti: per i PIP si tratta delle gestioni separate di ramo I. Comparti bilanciati: comprendono le linee cosiddette flessibili.</t>
  </si>
  <si>
    <t>I rendimenti sono al netto dei costi di gestione e dell’imposta sostitutiva per tutte le forme pensionistiche incluse nella tavola; anche per il TFR la rivalutazione è al netto dell’imposta sostitutiva. I rendimenti dei PIP sono stati nettizzati sulla base dell’aliquota fiscale tempo per tempo vigente, secondo la metodologia di calcolo standardizzata definita dalla COVIP (cfr. Glossario, voce “Rendimenti netti dei PIP”). I rendimenti dei comparti garantiti non incorporano il meccanismo della garanzia. Il tasso di inflazione corrisponde alla variazione annua dell’indice ISTAT dei prezzi al consumo per le famiglie di operai e impiegati (FOI) calcolata rispetto al mese di dicembre dell’anno precedente. Per periodi pluriennali sono riportate le medie annue composte.</t>
  </si>
  <si>
    <t>I valori estremi della scatola (box) raffigurano il primo (Q1) e il terzo (Q3) quartile della distribuzione dei rendimenti, la cui altezza rappresenta pertanto la differenza (range) interquartile data da (Q3-Q1). I segmenti esterni al box sono detti baffi (whiskers) la cui lunghezza massima è determinata sottraendo/aggiungendo al primo/terzo quartile 1,5 x (Q3-Q1), dove (Q3-Q1) costituisce, appunto, il range interquartile.
I comparti obbligazionari puri e misti sono stati considerati insieme. I rendimenti dei comparti garantiti non incorporano il meccanismo della garanzia. La linea tratteggiata rappresenta il tasso di rivalutazione medio annuo composto del TFR.</t>
  </si>
  <si>
    <t>Le nuove adesioni non considerano quelle derivanti da trasferimenti tra fondi pensione negoziali. I contributi sono al lordo dei premi per prestazioni assicurative accessorie.</t>
  </si>
  <si>
    <t>Tra i contributi dei lavoratori dipendenti sono considerati anche quelli dei soci di società cooperative. I cosiddetti “altri iscritti” comprendono i soggetti che hanno perso i requisiti di partecipazione al fondo ovvero coloro che hanno raggiunto i requisiti per il pensionamento nel regime obbligatorio, i soggetti fiscalmente a carico di altri e tutti gli altri iscritti non classificati. I contributi sono al lordo dei premi per prestazioni assicurative accessorie. Nel calcolo del contributo medio sono considerati tutti gli iscritti per i quali risultano effettuati versamenti nell’anno di riferimento.</t>
  </si>
  <si>
    <t>I contributi per le prestazioni sono al netto dei premi per prestazioni assicurative accessorie. Gli importi erogati sotto forma di RITA sono inclusi nei riscatti. I trasferimenti in entrata (da altre forme pensionistiche) e in uscita (verso altre forme pensionistiche) non comprendono i trasferimenti da e verso altri fondi pensione negoziali.</t>
  </si>
  <si>
    <t>Sono esclusi 26 mandati in investimenti alternativi e i tre mandati relativi alla sola gestione dell’esposizione al rischio valutario e/o di mercato. Le commissioni di gestione sono calcolate ponderandole per le risorse relative a ciascun mandato. Esse non includono le commissioni di incentivo.</t>
  </si>
  <si>
    <t>I box plot rappresentano la distribuzione dei rendimenti annui per il 2023 e la distribuzione dei rendimenti medi annui composti per il periodo 2014–2023. I valori estremi della scatola (box) raffigurano il primo (Q1) e il terzo (Q3) quartile della distribuzione dei rendimenti, la cui altezza rappresenta pertanto la differenza (range) interquartile data da (Q3-Q1). I segmenti esterni al box sono detti baffi (whiskers) la cui lunghezza massima è determinata sottraendo/aggiungendo al primo/terzo quartile 1,5 × (Q3-Q1), dove (Q3-Q1) costituisce appunto il range interquartile e 1,5 è una costante. Il simbolo in grassetto rappresenta la media ponderata.
I comparti obbligazionari puri sono stati considerati insieme con quelli misti. I rendimenti dei comparti garantiti non incorporano il meccanismo della garanzia. Per il periodo pluriennale sono riportati i rendimenti medi annui composti.</t>
  </si>
  <si>
    <t>Le nuove adesioni non considerano quelle derivanti da trasferimenti tra fondi pensione aperti. I contributi sono al lordo dei premi per prestazioni assicurative accessorie.</t>
  </si>
  <si>
    <t>La voce “altri iscritti” ricomprende le posizioni di coloro che hanno perso i requisiti di partecipazione al fondo, di coloro che hanno raggiunto i requisiti per il pensionamento nel regime obbligatorio, dei soggetti fiscalmente a carico e degli iscritti non classificati. In relazione ai lavoratori dipendenti, le adesioni collettive comprendono i cosiddetti accordi plurimi.</t>
  </si>
  <si>
    <t>I cosiddetti “altri iscritti” comprendono i soggetti che hanno perso i requisiti di partecipazione alla forma ovvero coloro che hanno raggiunto i requisiti per il pensionamento nel regime obbligatorio, i soggetti fiscalmente a carico di altri e tutti gli altri iscritti non classificati. I contributi sono al lordo dei premi per prestazioni assicurative accessorie. Nel calcolo del contributo medio sono considerati tutti gli iscritti per i quali risultano effettuati versamenti nell’anno di riferimento.</t>
  </si>
  <si>
    <t>I contributi previdenziali sono al netto dei premi per prestazioni assicurative accessorie. Gli importi erogati sotto forma di RITA sono inclusi nei riscatti. I trasferimenti nei confronti di altre forme pensionistiche non comprendono quelli tra fondi pensione aperti. I trasferimenti tra fondi pensione aperti non comprendono quelli derivanti da operazioni straordinarie.</t>
  </si>
  <si>
    <t>Per l’allocazione geografica si fa riferimento al paese di residenza degli emittenti. La tavola comprende sia i titoli detenuti direttamente sia quelli detenuti per il tramite degli OICR (cfr. Glossario, “Principio del look-through”).</t>
  </si>
  <si>
    <t>I box plot rappresentano la distribuzione dei rendimenti annui per il 2023 e la distribuzione dei rendimenti medi annui composti per il periodo 2014-2023. I valori estremi della scatola (box) raffigurano il primo (Q1) e il terzo (Q3) quartile della distribuzione dei rendimenti, la cui altezza rappresenta pertanto la differenza (range) interquartile data da (Q3-Q1). I segmenti esterni al box sono detti baffi (whiskers) la cui lunghezza massima è determinata sottraendo/aggiungendo al primo/terzo quartile 1,5 x (Q3-Q1), dove (Q3-Q1) costituisce appunto il range interquartile e 1,5 è una costante. Il simbolo in grassetto rappresenta la media ponderata.
I comparti obbligazionari puri sono stati considerati insieme con quelli misti. I rendimenti dei comparti garantiti non incorporano il meccanismo della garanzia. Per il periodo pluriennale sono riportati i rendimenti medi annui composti.</t>
  </si>
  <si>
    <t>Le nuove adesioni non considerano quelle derivanti da trasferimenti tra PIP “nuovi”. I contributi sono al lordo dei premi per prestazioni assicurative accessorie. Le risorse destinate alle prestazioni comprendono le riserve matematiche per i PIP di tipo tradizionale e il valore delle quote in essere per i PIP di tipo unit linked.</t>
  </si>
  <si>
    <t>Per linea di investimento si intende la gestione separata, il fondo interno ovvero l’OICR al quale è collegata la rivalutazione della posizione individuale. Le linee bilanciate includono le linee flessibili. Per attività nette si fa riferimento agli investimenti complessivi della gestione separata, del fondo interno ovvero dell’OICR, inclusi i casi in cui essi sono relativi a PIP tra loro distinti (ma comunque istituiti dalla medesima società).</t>
  </si>
  <si>
    <t xml:space="preserve">I contributi sono al lordo dei premi per prestazioni assicurative accessorie. I cosiddetti “altri iscritti” comprendono coloro che hanno perso i requisiti di partecipazione al fondo ovvero hanno raggiunto i requisiti per il pensionamento nel regime obbligatorio, i soggetti fiscalmente a carico e tutti gli altri iscritti non classificati. Nel calcolo del contributo medio sono considerati tutti gli iscritti per i quali risultano effettuati versamenti nell’anno di riferimento.
</t>
  </si>
  <si>
    <t>I contributi previdenziali sono al netto dei premi per prestazioni assicurative accessorie. Gli importi erogati sotto forma di RITA sono inclusi nei riscatti. I trasferimenti rispetto ad altre forme pensionistiche non comprendono i trasferimenti tra PIP. I trasferimenti tra PIP non comprendono quelli derivanti da operazioni straordinarie.</t>
  </si>
  <si>
    <t>Per l’allocazione geografica si fa riferimento al paese di residenza degli emittenti. La tavola comprende gli investimenti in titoli effettuati sia direttamente sia per il tramite degli OICR (cfr. Glossario, “Principio del look-through”).</t>
  </si>
  <si>
    <t xml:space="preserve">I rendimenti sono al netto dei costi di gestione e dell’imposta sostitutiva per tutte le forme pensionistiche incluse nella tavola; anche per il TFR la rivalutazione è al netto dell’imposta sostitutiva. I rendimenti dei PIP sono stati nettizzati sulla base dell’aliquota fiscale tempo per tempo vigente, secondo la metodologia di calcolo standardizzata definita dalla COVIP (cfr. Glossario, voce “Rendimenti netti dei PIP”). Per i periodi pluriennali sono riportati i rendimenti medi annui composti.
</t>
  </si>
  <si>
    <t>I box plot rappresentano la distribuzione dei rendimenti annui per il 2023 e la distribuzione dei rendimenti medi annui composti per il periodo 2014-2023. I valori estremi della scatola (box) raffigurano il primo (Q1) e il terzo (Q3) quartile della distribuzione dei rendimenti, la cui altezza rappresenta pertanto la differenza (range) interquartile data da (Q3-Q1). I segmenti esterni al box sono detti baffi (whiskers) la cui lunghezza massima è determinata sottraendo/aggiungendo al primo/terzo quartile 1,5 x (Q3-Q1), dove (Q3-Q1) costituisce appunto il range interquartile e 1,5 è una costante. Il simbolo in grassetto rappresenta la media ponderata. 
I comparti obbligazionari puri sono stati considerati insieme con quelli misti. I rendimenti dei comparti garantiti non incorporano il meccanismo della garanzia. Per il periodo pluriennale sono riportati i rendimenti medi annui composti.</t>
  </si>
  <si>
    <t>Nei contributi a carico del datore di lavoro, nel caso di fondi a prestazione definita, è incluso anche il versamento ovvero l’accantonamento annuale effettuato dal datore di lavoro a fronte dell’insieme delle obbligazioni previdenziali in essere. Nel calcolo del contributo medio sono considerati tutti gli iscritti per i quali risultano effettuati versamenti nell’anno di riferimento.</t>
  </si>
  <si>
    <t>I trasferimenti in entrata da altre forme pensionistiche non comprendono i trasferimenti da fondi pensione preesistenti. I trasferimenti in uscita verso altre forme pensionistiche non comprendono i trasferimenti verso fondi pensione preesistenti. Gli importi erogati sotto forma di RITA sono inclusi nei riscatti.</t>
  </si>
  <si>
    <t>La voce OICR non include le quote di SICAV “dedicate” ai singoli fondi pensione; i titoli da esse detenuti sono inclusi nelle rispettive voci di riferimento, secondo il principio del look-through (cfr. Glossario). La voce “Polizze assicurative” comprende le polizze, aventi natura di investimento finanziario di medio termine, non riconducibili a impegni a erogare prestazioni pensionistiche a favore degli iscritti al fondo.</t>
  </si>
  <si>
    <t>Le posizioni in essere si riferiscono al numero di rapporti di partecipazione complessivamente aperti presso forme pensionistiche complementari. Gli iscritti si riferiscono al numero di individui (teste) con una o più posizioni in essere presso forme pensionistiche complementari e sono al netto delle duplicazioni a livello di tipologia di forma, tranne che per i PIP “vecchi”, per i quali non si dispone della distinzione tra posizioni e iscritti. Sono esclusi i pensionati.
Le risorse destinate alle prestazioni comprendono: l’attivo netto destinato alle prestazioni (ANDP) per i fondi negoziali, i fondi aperti e i fondi preesistenti dotati di soggettività giuridica; i patrimoni di destinazione ovvero le riserve matematiche per i fondi preesistenti privi di soggettività giuridica; le riserve matematiche costituite a favore degli iscritti presso le imprese di assicurazione per i fondi preesistenti gestiti tramite polizze assicurative; le riserve matematiche per i PIP di tipo tradizionale e il valore delle quote in essere per i PIP di tipo unit linked. I PIP “nuovi” sono conformi al Decreto lgs. 252/2005. I PIP “vecchi” sono stati istituiti prima della riforma del 2005 e non sono stati successivamente adeguati al Decreto lgs. 252/2005. Per quanto riguarda gli iscritti totali, essi sono al netto delle posizioni multiple in essere anche tra forme diverse; per indisponibilità dei dati, tale nettizzazione è operata per i PIP “vecchi” solo con riferimento a soggetti contemporaneamente iscritti a PIP “nuovi”.</t>
  </si>
  <si>
    <t>Gli iscritti si riferiscono al numero di individui (teste) con una o più posizioni in essere aperte presso forme pensionistiche complementari. I dati antecedenti il 2016 non sono disponibili in quanto non erano raccolti attraverso il previgente sistema delle segnalazioni statistiche e di vigilanza. I PIP “nuovi” sono quelli conformi al Decreto lgs. 252/2005. I PIP “vecchi” sono stati istituiti precedentemente alla riforma del 2005 e non adeguati al Decreto lgs. 252/2005. Il totale fino al 2019 include FONDINPS; sono escluse le duplicazioni di iscritti che aderiscono contemporaneamente a PIP “nuovi” e “vecchi”.</t>
  </si>
  <si>
    <t xml:space="preserve">I PIP “nuovi” sono quelli conformi al Decreto lgs. 252/2005. I PIP “vecchi” sono stati istituiti precedentemente alla riforma del 2005 e non adeguati al Decreto lgs. 252/2005. Il totale fino al 2019 include Fondinps. </t>
  </si>
  <si>
    <t xml:space="preserve">I PIP “nuovi” sono quelli conformi al Decreto lgs. 252/2005. I PIP “vecchi” sono stati istituiti precedentemente alla riforma del 2005 e non adeguati al Decreto lgs. 252/2005. Per tali piani, il numero delle forme non è riportato in quanto non significativo. Il totale fino al 2019 include Fondinps. </t>
  </si>
  <si>
    <t>La condizione professionale degli iscritti è segnalata dalle forme pensionistiche sulla base di quanto dichiarato dai medesimi al momento dell’adesione. Nel caso di iscritti con posizioni plurime, si rilevano situazioni di non coincidenza della condizione professionale segnalata per lo stesso individuo, al quale in tali casi viene attribuita la condizione da ritenersi più aggiornata (tipicamente, quella segnalata dalla forma pensionistica nella quale sono affluiti versamenti nell’ultimo anno ovvero con data di adesione più recente). I totali sono al netto delle posizioni multiple in essere anche tra forme diverse e, quindi, non corrispondono alla somma delle voci riportate nella tavola; per indisponibilità dei dati, tale nettizzazione è operata per i PIP “vecchi” solo con riferimento a soggetti contemporaneamente iscritti a PIP “nuovi”. La voce “Altri iscritti” comprende i soggetti che hanno perso i requisiti di partecipazione al fondo ovvero hanno raggiunto i requisiti per il pensionamento nel regime obbligatorio; i soggetti che sono fiscalmente a carico di altri; tutti gli altri soggetti non classificati.</t>
  </si>
  <si>
    <t>Nei totali per colonna sono inclusi anche i PIP "vecchi" sulla base di dati parzialmente stimati. Il totale per riga include anche i residenti all'estero.</t>
  </si>
  <si>
    <t>Il totale degli investimenti corrisponde all’attivo netto destinato alle prestazioni (ANDP) per fondi negoziali, fondi aperti e fondi preesistenti, alle attività nette delle gestioni separate per i PIP di tipo tradizionale e al valore delle quote in essere per i PIP di tipo unit linked. Per i fondi pensione preesistenti, i dati si riferiscono ai fondi autonomi, ossia dotati di soggettività giuridica. Sono escluse le riserve matematiche presso imprese di assicurazione. L’esposizione azionaria comprende l’esposizione in titoli di capitale assunta per il tramite di OICR e strumenti derivati.</t>
  </si>
  <si>
    <t>Per gli OICVM, l’individuazione della componente domestica è basata sui titoli a essi sottostanti (cfr. Glossario, “Principio del look-through”). Per quanto riguarda i fondi immobiliari e gli altri OICR, tale individuazione è basata sulla domiciliazione in Italia dei fondi stessi.</t>
  </si>
  <si>
    <t>Dal computo delle percentuali sono esclusi i depositi, le polizze assicurative e le altre attività nette. Per gli OICVM, la ripartizione tra componente domestica e non domestica è quella relativa ai titoli a essi sottostanti (cfr. Glossario, “Principio del look-through”). Per quanto riguarda i fondi immobiliari e gli altri OICR, tale ripartizione è basata sulla domiciliazione in Italia dei fondi stessi. Le partecipazioni in società immobiliari sono incluse nella voce “Immobili”.</t>
  </si>
  <si>
    <t>I rendimenti sono al netto dei costi di gestione e dell’imposta sostitutiva per tutte le forme pensionistiche incluse nella tavola; anche per il TFR la rivalutazione è al netto dell’imposta sostitutiva. I rendimenti dei comparti garantiti non incorporano il meccanismo della garanzia. Per i periodi pluriennali sono riportati i rendimenti medi annui composti.</t>
  </si>
  <si>
    <t>Le voci “Investimenti obbligazionari” e “Investimenti azionari” non comprendono gli investimenti effettuati tramite OICR diversi dagli OICVM. La voce relativa ai crediti contributivi delle “Altre attività” per l’anno 2023 è parzialmente stimata sulla base dei bilanci consuntivi disponibili.</t>
  </si>
  <si>
    <t>Per gli OICVM, l’individuazione della componente domestica è basata sui titoli a essi sottostanti (cfr. Glossario, voce “Principio del look-through”). Per quanto riguarda i fondi immobiliari, si è fatto riferimento all’ubicazione degli immobili in portafoglio; per gli altri OICR, tale individuazione è basata sulla domiciliazione dei fondi stessi. La voce “Altre attività” include i crediti contributivi e per l’anno 2023 è parzialmente stimata sulla base dei bilanci consuntivi disponibili.</t>
  </si>
  <si>
    <t>Dal computo delle percentuali sono esclusi i depositi, le polizze assicurative e le altre attività. Le partecipazioni in società immobiliari controllate sono incluse nella voce “Immobili”.</t>
  </si>
  <si>
    <t>Le posizioni in essere includono i differiti. I dati a livello di singolo fondo riguardano i soli fondi autonomi con almeno 4 mila iscritti (iscritti attivi e pensionati) a fine dicembre 2023; a tale data, tali forme coprono circa il 90 per cento dell’intero settore dei fondi preesistenti.</t>
  </si>
  <si>
    <t>Tav. 1.1.3_1.31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</si>
</sst>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1" formatCode="_-* #,##0_-;\-* #,##0_-;_-* &quot;-&quot;_-;_-@_-"/>
    <numFmt numFmtId="43" formatCode="_-* #,##0.00_-;\-* #,##0.00_-;_-* &quot;-&quot;??_-;_-@_-"/>
    <numFmt numFmtId="164" formatCode="0.0"/>
    <numFmt numFmtId="165" formatCode="#,##0.0"/>
    <numFmt numFmtId="166" formatCode="_-* #,##0_-;\-* #,##0_-;_-* &quot;-&quot;??_-;_-@_-"/>
    <numFmt numFmtId="167" formatCode="_-* #,##0.0_-;\-* #,##0.0_-;_-* &quot;-&quot;??_-;_-@_-"/>
    <numFmt numFmtId="168" formatCode="#,##0.0_ ;\-#,##0.0\ "/>
    <numFmt numFmtId="169" formatCode="_-* #,##0.0_-;\-* #,##0.0_-;_-* &quot;-&quot;?_-;_-@_-"/>
    <numFmt numFmtId="170" formatCode="#,##0_ ;\-#,##0\ "/>
  </numFmts>
  <fonts count="58" x14ac:knownFonts="1">
    <font>
      <sz val="11"/>
      <color theme="1"/>
      <name val="Calibri"/>
      <family val="2"/>
      <scheme val="minor"/>
    </font>
    <font>
      <sz val="11"/>
      <color theme="1"/>
      <name val="Calibri"/>
      <family val="2"/>
      <scheme val="minor"/>
    </font>
    <font>
      <sz val="10"/>
      <color theme="1"/>
      <name val="Times New Roman"/>
      <family val="1"/>
    </font>
    <font>
      <sz val="12"/>
      <color theme="1"/>
      <name val="Times New Roman"/>
      <family val="1"/>
    </font>
    <font>
      <b/>
      <sz val="10"/>
      <color theme="1"/>
      <name val="Times New Roman"/>
      <family val="1"/>
    </font>
    <font>
      <b/>
      <sz val="10"/>
      <color rgb="FF000000"/>
      <name val="Times New Roman"/>
      <family val="1"/>
    </font>
    <font>
      <sz val="10"/>
      <color rgb="FF000000"/>
      <name val="Times New Roman"/>
      <family val="1"/>
    </font>
    <font>
      <b/>
      <sz val="11"/>
      <color theme="1"/>
      <name val="Times New Roman"/>
      <family val="1"/>
    </font>
    <font>
      <i/>
      <sz val="10"/>
      <color theme="1"/>
      <name val="Times New Roman"/>
      <family val="1"/>
    </font>
    <font>
      <sz val="10"/>
      <name val="Arial"/>
      <family val="2"/>
    </font>
    <font>
      <u/>
      <sz val="11"/>
      <color theme="10"/>
      <name val="Calibri"/>
      <family val="2"/>
      <scheme val="minor"/>
    </font>
    <font>
      <i/>
      <sz val="11"/>
      <color theme="1"/>
      <name val="Times New Roman"/>
      <family val="1"/>
    </font>
    <font>
      <sz val="11"/>
      <color rgb="FF000000"/>
      <name val="Times New Roman"/>
      <family val="1"/>
    </font>
    <font>
      <sz val="11"/>
      <color theme="1"/>
      <name val="Times New Roman"/>
      <family val="1"/>
    </font>
    <font>
      <sz val="9"/>
      <color theme="1"/>
      <name val="Times New Roman"/>
      <family val="1"/>
    </font>
    <font>
      <i/>
      <sz val="10"/>
      <color rgb="FF000000"/>
      <name val="Times New Roman"/>
      <family val="1"/>
    </font>
    <font>
      <i/>
      <sz val="9"/>
      <color theme="1"/>
      <name val="Times New Roman"/>
      <family val="1"/>
    </font>
    <font>
      <sz val="11"/>
      <color theme="4" tint="0.79998168889431442"/>
      <name val="Calibri"/>
      <family val="2"/>
    </font>
    <font>
      <u/>
      <sz val="8"/>
      <color theme="4" tint="0.39994506668294322"/>
      <name val="Calibri Light"/>
      <family val="1"/>
      <scheme val="major"/>
    </font>
    <font>
      <sz val="11"/>
      <color indexed="8"/>
      <name val="Calibri"/>
      <family val="2"/>
      <scheme val="minor"/>
    </font>
    <font>
      <sz val="9"/>
      <color rgb="FF000000"/>
      <name val="Times New Roman"/>
      <family val="1"/>
    </font>
    <font>
      <sz val="8"/>
      <color theme="1"/>
      <name val="Times New Roman"/>
      <family val="1"/>
    </font>
    <font>
      <b/>
      <sz val="9"/>
      <color theme="1"/>
      <name val="Times New Roman"/>
      <family val="1"/>
    </font>
    <font>
      <b/>
      <sz val="9"/>
      <color rgb="FF000000"/>
      <name val="Times New Roman"/>
      <family val="1"/>
    </font>
    <font>
      <i/>
      <sz val="9"/>
      <color rgb="FF000000"/>
      <name val="Times New Roman"/>
      <family val="1"/>
    </font>
    <font>
      <sz val="9.5"/>
      <color rgb="FF000000"/>
      <name val="Times New Roman"/>
      <family val="1"/>
    </font>
    <font>
      <i/>
      <sz val="10"/>
      <name val="Times New Roman"/>
      <family val="1"/>
    </font>
    <font>
      <b/>
      <sz val="10"/>
      <name val="Times New Roman"/>
      <family val="1"/>
    </font>
    <font>
      <sz val="10"/>
      <name val="Times New Roman"/>
      <family val="1"/>
    </font>
    <font>
      <sz val="8"/>
      <name val="Times New Roman"/>
      <family val="1"/>
    </font>
    <font>
      <sz val="8"/>
      <color rgb="FF000000"/>
      <name val="Times New Roman"/>
      <family val="1"/>
    </font>
    <font>
      <sz val="11"/>
      <name val="Calibri"/>
      <family val="2"/>
      <scheme val="minor"/>
    </font>
    <font>
      <b/>
      <i/>
      <sz val="9"/>
      <color rgb="FF000000"/>
      <name val="Times New Roman"/>
      <family val="1"/>
    </font>
    <font>
      <b/>
      <sz val="9.5"/>
      <color rgb="FF000000"/>
      <name val="Times New Roman"/>
      <family val="1"/>
    </font>
    <font>
      <sz val="8"/>
      <color rgb="FFFF0000"/>
      <name val="Times New Roman"/>
      <family val="1"/>
    </font>
    <font>
      <sz val="11"/>
      <color rgb="FFFF0000"/>
      <name val="Times New Roman"/>
      <family val="1"/>
    </font>
    <font>
      <b/>
      <sz val="8"/>
      <color theme="1"/>
      <name val="Times New Roman"/>
      <family val="1"/>
    </font>
    <font>
      <b/>
      <sz val="11"/>
      <color rgb="FF0D553F"/>
      <name val="Times New Roman"/>
      <family val="1"/>
    </font>
    <font>
      <sz val="9"/>
      <color theme="1"/>
      <name val="Calibri"/>
      <family val="2"/>
      <scheme val="minor"/>
    </font>
    <font>
      <i/>
      <sz val="9"/>
      <name val="Times New Roman"/>
      <family val="1"/>
    </font>
    <font>
      <sz val="9"/>
      <name val="Times New Roman"/>
      <family val="1"/>
    </font>
    <font>
      <sz val="10"/>
      <color theme="1"/>
      <name val="Calibri"/>
      <family val="2"/>
      <scheme val="minor"/>
    </font>
    <font>
      <sz val="10"/>
      <name val="Calibri"/>
      <family val="2"/>
      <scheme val="minor"/>
    </font>
    <font>
      <sz val="9"/>
      <name val="Calibri"/>
      <family val="2"/>
      <scheme val="minor"/>
    </font>
    <font>
      <b/>
      <sz val="9"/>
      <name val="Times New Roman"/>
      <family val="1"/>
    </font>
    <font>
      <b/>
      <i/>
      <sz val="9"/>
      <color theme="1"/>
      <name val="Times New Roman"/>
      <family val="1"/>
    </font>
    <font>
      <b/>
      <sz val="10"/>
      <color rgb="FF0D553F"/>
      <name val="Times New Roman"/>
      <family val="1"/>
    </font>
    <font>
      <sz val="9"/>
      <color rgb="FF000000"/>
      <name val="Arial"/>
      <family val="2"/>
    </font>
    <font>
      <b/>
      <sz val="10"/>
      <color rgb="FFFF0000"/>
      <name val="Times New Roman"/>
      <family val="1"/>
    </font>
    <font>
      <sz val="9"/>
      <color theme="1"/>
      <name val="Calibri"/>
      <family val="2"/>
    </font>
    <font>
      <sz val="12"/>
      <color theme="10"/>
      <name val="Calibri"/>
      <family val="2"/>
      <scheme val="minor"/>
    </font>
    <font>
      <b/>
      <sz val="11"/>
      <color theme="1"/>
      <name val="Calibri"/>
      <family val="2"/>
      <scheme val="minor"/>
    </font>
    <font>
      <b/>
      <sz val="11"/>
      <color rgb="FF000000"/>
      <name val="Times New Roman"/>
      <family val="1"/>
    </font>
    <font>
      <b/>
      <sz val="10"/>
      <color theme="1"/>
      <name val="Calibri"/>
      <family val="2"/>
      <scheme val="minor"/>
    </font>
    <font>
      <sz val="10"/>
      <color theme="9" tint="-0.249977111117893"/>
      <name val="Times New Roman"/>
      <family val="1"/>
    </font>
    <font>
      <b/>
      <sz val="10"/>
      <color theme="1" tint="4.9989318521683403E-2"/>
      <name val="Times New Roman"/>
      <family val="1"/>
    </font>
    <font>
      <sz val="10"/>
      <color theme="1" tint="4.9989318521683403E-2"/>
      <name val="Times New Roman"/>
      <family val="1"/>
    </font>
    <font>
      <i/>
      <sz val="8"/>
      <color theme="1"/>
      <name val="Times New Roman"/>
      <family val="1"/>
    </font>
  </fonts>
  <fills count="5">
    <fill>
      <patternFill patternType="none"/>
    </fill>
    <fill>
      <patternFill patternType="gray125"/>
    </fill>
    <fill>
      <patternFill patternType="solid">
        <fgColor theme="0"/>
        <bgColor indexed="64"/>
      </patternFill>
    </fill>
    <fill>
      <patternFill patternType="solid">
        <fgColor theme="4" tint="-0.24994659260841701"/>
        <bgColor indexed="64"/>
      </patternFill>
    </fill>
    <fill>
      <patternFill patternType="solid">
        <fgColor rgb="FFE5FBF4"/>
        <bgColor indexed="64"/>
      </patternFill>
    </fill>
  </fills>
  <borders count="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hair">
        <color indexed="64"/>
      </top>
      <bottom style="hair">
        <color indexed="64"/>
      </bottom>
      <diagonal/>
    </border>
    <border>
      <left/>
      <right/>
      <top style="hair">
        <color indexed="64"/>
      </top>
      <bottom style="thin">
        <color indexed="64"/>
      </bottom>
      <diagonal/>
    </border>
  </borders>
  <cellStyleXfs count="14">
    <xf numFmtId="0" fontId="0" fillId="0" borderId="0"/>
    <xf numFmtId="0" fontId="9" fillId="0" borderId="0"/>
    <xf numFmtId="0" fontId="17" fillId="3" borderId="0">
      <alignment vertical="top"/>
      <protection locked="0"/>
    </xf>
    <xf numFmtId="0" fontId="18" fillId="0" borderId="0">
      <alignment vertical="top"/>
      <protection locked="0"/>
    </xf>
    <xf numFmtId="43" fontId="1" fillId="0" borderId="0"/>
    <xf numFmtId="43" fontId="9" fillId="0" borderId="0"/>
    <xf numFmtId="43" fontId="1" fillId="0" borderId="0"/>
    <xf numFmtId="0" fontId="1" fillId="0" borderId="0"/>
    <xf numFmtId="0" fontId="1" fillId="0" borderId="0"/>
    <xf numFmtId="0" fontId="19" fillId="0" borderId="0"/>
    <xf numFmtId="9" fontId="9" fillId="0" borderId="0"/>
    <xf numFmtId="43" fontId="1" fillId="0" borderId="0"/>
    <xf numFmtId="0" fontId="50" fillId="0" borderId="0"/>
    <xf numFmtId="0" fontId="50" fillId="0" borderId="0"/>
  </cellStyleXfs>
  <cellXfs count="664">
    <xf numFmtId="0" fontId="0" fillId="0" borderId="0" xfId="0"/>
    <xf numFmtId="0" fontId="0" fillId="2" borderId="0" xfId="0" applyFill="1"/>
    <xf numFmtId="0" fontId="7" fillId="2" borderId="0" xfId="0" applyFont="1" applyFill="1" applyAlignment="1">
      <alignment vertical="center"/>
    </xf>
    <xf numFmtId="0" fontId="13" fillId="2" borderId="0" xfId="0" applyFont="1" applyFill="1" applyAlignment="1">
      <alignment horizontal="justify" vertical="center"/>
    </xf>
    <xf numFmtId="0" fontId="13" fillId="2" borderId="0" xfId="0" applyFont="1" applyFill="1"/>
    <xf numFmtId="0" fontId="10" fillId="2" borderId="0" xfId="13" applyFont="1" applyFill="1"/>
    <xf numFmtId="0" fontId="7" fillId="2" borderId="0" xfId="0" applyFont="1" applyFill="1" applyAlignment="1">
      <alignment horizontal="right" vertical="center"/>
    </xf>
    <xf numFmtId="0" fontId="14" fillId="2" borderId="0" xfId="0" applyFont="1" applyFill="1"/>
    <xf numFmtId="0" fontId="13" fillId="2" borderId="0" xfId="0" applyFont="1" applyFill="1" applyAlignment="1">
      <alignment vertical="center"/>
    </xf>
    <xf numFmtId="0" fontId="13" fillId="2" borderId="0" xfId="0" applyFont="1" applyFill="1" applyAlignment="1">
      <alignment vertical="center" wrapText="1"/>
    </xf>
    <xf numFmtId="0" fontId="12" fillId="2" borderId="0" xfId="0" applyFont="1" applyFill="1" applyAlignment="1">
      <alignment horizontal="center" vertical="center"/>
    </xf>
    <xf numFmtId="0" fontId="20" fillId="2" borderId="0" xfId="0" applyFont="1" applyFill="1" applyAlignment="1">
      <alignment vertical="center" wrapText="1"/>
    </xf>
    <xf numFmtId="0" fontId="11" fillId="2" borderId="0" xfId="0" applyFont="1" applyFill="1" applyAlignment="1">
      <alignment horizontal="left" vertical="center"/>
    </xf>
    <xf numFmtId="0" fontId="6" fillId="2" borderId="0" xfId="0" applyFont="1" applyFill="1" applyAlignment="1">
      <alignment vertical="center" wrapText="1"/>
    </xf>
    <xf numFmtId="0" fontId="21" fillId="2" borderId="0" xfId="0" applyFont="1" applyFill="1" applyAlignment="1">
      <alignment horizontal="justify" vertical="center"/>
    </xf>
    <xf numFmtId="0" fontId="6" fillId="2" borderId="0" xfId="0" applyFont="1" applyFill="1" applyAlignment="1">
      <alignment horizontal="right" vertical="center" wrapText="1"/>
    </xf>
    <xf numFmtId="0" fontId="0" fillId="2" borderId="0" xfId="0" applyFill="1" applyAlignment="1">
      <alignment horizontal="right"/>
    </xf>
    <xf numFmtId="0" fontId="13" fillId="2" borderId="0" xfId="0" applyFont="1" applyFill="1" applyAlignment="1">
      <alignment horizontal="right"/>
    </xf>
    <xf numFmtId="0" fontId="8" fillId="2" borderId="0" xfId="0" applyFont="1" applyFill="1" applyAlignment="1">
      <alignment vertical="center"/>
    </xf>
    <xf numFmtId="3" fontId="6" fillId="2" borderId="0" xfId="0" applyNumberFormat="1" applyFont="1" applyFill="1" applyAlignment="1">
      <alignment horizontal="right" vertical="center" wrapText="1"/>
    </xf>
    <xf numFmtId="0" fontId="2" fillId="2" borderId="0" xfId="0" applyFont="1" applyFill="1" applyAlignment="1">
      <alignment horizontal="right" vertical="center" wrapText="1"/>
    </xf>
    <xf numFmtId="0" fontId="21" fillId="2" borderId="0" xfId="0" applyFont="1" applyFill="1" applyAlignment="1">
      <alignment horizontal="left" vertical="center" wrapText="1"/>
    </xf>
    <xf numFmtId="0" fontId="21" fillId="2" borderId="0" xfId="0" applyFont="1" applyFill="1" applyAlignment="1">
      <alignment horizontal="left" vertical="center"/>
    </xf>
    <xf numFmtId="0" fontId="4" fillId="2" borderId="0" xfId="0" applyFont="1" applyFill="1" applyAlignment="1">
      <alignment vertical="center" wrapText="1"/>
    </xf>
    <xf numFmtId="0" fontId="2" fillId="2" borderId="0" xfId="0" applyFont="1" applyFill="1" applyAlignment="1">
      <alignment vertical="center" wrapText="1"/>
    </xf>
    <xf numFmtId="0" fontId="21" fillId="2" borderId="0" xfId="0" applyFont="1" applyFill="1" applyAlignment="1">
      <alignment vertical="center" wrapText="1"/>
    </xf>
    <xf numFmtId="0" fontId="5" fillId="2" borderId="0" xfId="0" applyFont="1" applyFill="1" applyAlignment="1">
      <alignment vertical="center" wrapText="1"/>
    </xf>
    <xf numFmtId="0" fontId="20" fillId="4" borderId="0" xfId="0" applyFont="1" applyFill="1" applyAlignment="1">
      <alignment vertical="center" wrapText="1"/>
    </xf>
    <xf numFmtId="0" fontId="23" fillId="4" borderId="0" xfId="0" applyFont="1" applyFill="1" applyAlignment="1">
      <alignment vertical="center" wrapText="1"/>
    </xf>
    <xf numFmtId="0" fontId="2" fillId="4" borderId="0" xfId="0" applyFont="1" applyFill="1" applyAlignment="1">
      <alignment horizontal="right" vertical="center" wrapText="1"/>
    </xf>
    <xf numFmtId="0" fontId="7" fillId="4" borderId="0" xfId="0" applyFont="1" applyFill="1" applyAlignment="1">
      <alignment horizontal="right" vertical="center"/>
    </xf>
    <xf numFmtId="3" fontId="23" fillId="4" borderId="2" xfId="0" applyNumberFormat="1" applyFont="1" applyFill="1" applyBorder="1" applyAlignment="1">
      <alignment horizontal="right" vertical="center" wrapText="1"/>
    </xf>
    <xf numFmtId="0" fontId="5" fillId="4" borderId="0" xfId="0" applyFont="1" applyFill="1" applyAlignment="1">
      <alignment horizontal="right" vertical="center" wrapText="1"/>
    </xf>
    <xf numFmtId="0" fontId="8" fillId="4" borderId="0" xfId="0" applyFont="1" applyFill="1" applyAlignment="1">
      <alignment horizontal="left" vertical="center"/>
    </xf>
    <xf numFmtId="0" fontId="0" fillId="4" borderId="0" xfId="0" applyFill="1"/>
    <xf numFmtId="0" fontId="13" fillId="4" borderId="0" xfId="0" applyFont="1" applyFill="1"/>
    <xf numFmtId="0" fontId="14" fillId="4" borderId="0" xfId="0" applyFont="1" applyFill="1" applyAlignment="1">
      <alignment vertical="center" wrapText="1"/>
    </xf>
    <xf numFmtId="0" fontId="21" fillId="4" borderId="0" xfId="0" applyFont="1" applyFill="1" applyAlignment="1">
      <alignment horizontal="justify" vertical="center"/>
    </xf>
    <xf numFmtId="0" fontId="6" fillId="4" borderId="0" xfId="0" applyFont="1" applyFill="1" applyAlignment="1">
      <alignment horizontal="right" vertical="center" wrapText="1"/>
    </xf>
    <xf numFmtId="0" fontId="7" fillId="4" borderId="0" xfId="0" applyFont="1" applyFill="1" applyAlignment="1">
      <alignment vertical="center"/>
    </xf>
    <xf numFmtId="0" fontId="16" fillId="4" borderId="0" xfId="0" applyFont="1" applyFill="1" applyAlignment="1">
      <alignment vertical="center" wrapText="1"/>
    </xf>
    <xf numFmtId="0" fontId="16" fillId="4" borderId="2" xfId="0" applyFont="1" applyFill="1" applyBorder="1" applyAlignment="1">
      <alignment horizontal="right" vertical="center" wrapText="1"/>
    </xf>
    <xf numFmtId="0" fontId="2" fillId="4" borderId="0" xfId="0" applyFont="1" applyFill="1" applyAlignment="1">
      <alignment vertical="center"/>
    </xf>
    <xf numFmtId="0" fontId="8" fillId="4" borderId="0" xfId="0" applyFont="1" applyFill="1" applyAlignment="1">
      <alignment vertical="center"/>
    </xf>
    <xf numFmtId="0" fontId="6" fillId="4" borderId="0" xfId="0" applyFont="1" applyFill="1" applyAlignment="1">
      <alignment horizontal="right" vertical="center"/>
    </xf>
    <xf numFmtId="0" fontId="3" fillId="4" borderId="0" xfId="0" applyFont="1" applyFill="1" applyAlignment="1">
      <alignment horizontal="justify" vertical="center"/>
    </xf>
    <xf numFmtId="0" fontId="4" fillId="4" borderId="0" xfId="0" applyFont="1" applyFill="1" applyAlignment="1">
      <alignment vertical="center" wrapText="1"/>
    </xf>
    <xf numFmtId="0" fontId="8" fillId="4" borderId="0" xfId="0" applyFont="1" applyFill="1" applyAlignment="1">
      <alignment horizontal="justify" vertical="center"/>
    </xf>
    <xf numFmtId="0" fontId="21" fillId="4" borderId="0" xfId="0" applyFont="1" applyFill="1" applyAlignment="1">
      <alignment horizontal="center" vertical="center"/>
    </xf>
    <xf numFmtId="0" fontId="5" fillId="4" borderId="3" xfId="0" applyFont="1" applyFill="1" applyBorder="1" applyAlignment="1">
      <alignment horizontal="right" vertical="center" wrapText="1"/>
    </xf>
    <xf numFmtId="0" fontId="16" fillId="4" borderId="2" xfId="0" applyFont="1" applyFill="1" applyBorder="1" applyAlignment="1">
      <alignment vertical="center" wrapText="1"/>
    </xf>
    <xf numFmtId="0" fontId="21" fillId="4" borderId="0" xfId="0" applyFont="1" applyFill="1" applyAlignment="1">
      <alignment vertical="center"/>
    </xf>
    <xf numFmtId="0" fontId="29" fillId="2" borderId="0" xfId="0" applyFont="1" applyFill="1" applyAlignment="1">
      <alignment horizontal="justify" vertical="center"/>
    </xf>
    <xf numFmtId="0" fontId="31" fillId="2" borderId="0" xfId="0" applyFont="1" applyFill="1"/>
    <xf numFmtId="0" fontId="6" fillId="4" borderId="0" xfId="0" applyFont="1" applyFill="1" applyAlignment="1">
      <alignment vertical="center"/>
    </xf>
    <xf numFmtId="0" fontId="0" fillId="4" borderId="0" xfId="0" applyFill="1" applyAlignment="1">
      <alignment vertical="center"/>
    </xf>
    <xf numFmtId="0" fontId="24" fillId="4" borderId="0" xfId="0" applyFont="1" applyFill="1" applyAlignment="1">
      <alignment vertical="center" wrapText="1"/>
    </xf>
    <xf numFmtId="0" fontId="20" fillId="4" borderId="2" xfId="0" applyFont="1" applyFill="1" applyBorder="1" applyAlignment="1">
      <alignment vertical="center" wrapText="1"/>
    </xf>
    <xf numFmtId="3" fontId="20" fillId="4" borderId="2" xfId="0" applyNumberFormat="1" applyFont="1" applyFill="1" applyBorder="1" applyAlignment="1">
      <alignment horizontal="right" vertical="center" wrapText="1"/>
    </xf>
    <xf numFmtId="0" fontId="23" fillId="4" borderId="3" xfId="0" applyFont="1" applyFill="1" applyBorder="1" applyAlignment="1">
      <alignment vertical="center" wrapText="1"/>
    </xf>
    <xf numFmtId="0" fontId="24" fillId="4" borderId="2" xfId="0" applyFont="1" applyFill="1" applyBorder="1" applyAlignment="1">
      <alignment vertical="center" wrapText="1"/>
    </xf>
    <xf numFmtId="3" fontId="23" fillId="4" borderId="1" xfId="0" applyNumberFormat="1" applyFont="1" applyFill="1" applyBorder="1" applyAlignment="1">
      <alignment horizontal="right" vertical="center" wrapText="1"/>
    </xf>
    <xf numFmtId="0" fontId="22" fillId="4" borderId="0" xfId="0" applyFont="1" applyFill="1" applyAlignment="1">
      <alignment vertical="center" wrapText="1"/>
    </xf>
    <xf numFmtId="3" fontId="25" fillId="4" borderId="0" xfId="0" applyNumberFormat="1" applyFont="1" applyFill="1" applyAlignment="1">
      <alignment horizontal="right" vertical="center" wrapText="1"/>
    </xf>
    <xf numFmtId="0" fontId="35" fillId="2" borderId="0" xfId="0" applyFont="1" applyFill="1"/>
    <xf numFmtId="0" fontId="34" fillId="2" borderId="0" xfId="0" applyFont="1" applyFill="1" applyAlignment="1">
      <alignment horizontal="justify" vertical="center"/>
    </xf>
    <xf numFmtId="0" fontId="4" fillId="4" borderId="0" xfId="0" applyFont="1" applyFill="1" applyAlignment="1">
      <alignment horizontal="right" vertical="center" wrapText="1"/>
    </xf>
    <xf numFmtId="0" fontId="2" fillId="4" borderId="0" xfId="0" applyFont="1" applyFill="1" applyAlignment="1">
      <alignment vertical="center" wrapText="1"/>
    </xf>
    <xf numFmtId="0" fontId="14" fillId="4" borderId="0" xfId="0" applyFont="1" applyFill="1" applyAlignment="1">
      <alignment horizontal="right" vertical="center" wrapText="1"/>
    </xf>
    <xf numFmtId="0" fontId="14" fillId="4" borderId="2" xfId="0" applyFont="1" applyFill="1" applyBorder="1" applyAlignment="1">
      <alignment horizontal="right" vertical="center" wrapText="1"/>
    </xf>
    <xf numFmtId="0" fontId="4" fillId="4" borderId="0" xfId="0" applyFont="1" applyFill="1" applyAlignment="1">
      <alignment vertical="center"/>
    </xf>
    <xf numFmtId="0" fontId="14" fillId="2" borderId="0" xfId="0" applyFont="1" applyFill="1" applyAlignment="1">
      <alignment horizontal="left" vertical="center" wrapText="1"/>
    </xf>
    <xf numFmtId="0" fontId="8" fillId="2" borderId="0" xfId="0" applyFont="1" applyFill="1" applyAlignment="1">
      <alignment horizontal="left" vertical="center"/>
    </xf>
    <xf numFmtId="0" fontId="10" fillId="0" borderId="0" xfId="13" applyFont="1"/>
    <xf numFmtId="0" fontId="5" fillId="4" borderId="0" xfId="0" applyFont="1" applyFill="1" applyAlignment="1">
      <alignment vertical="center"/>
    </xf>
    <xf numFmtId="0" fontId="5" fillId="4" borderId="1" xfId="0" applyFont="1" applyFill="1" applyBorder="1" applyAlignment="1">
      <alignment horizontal="right" vertical="center" wrapText="1"/>
    </xf>
    <xf numFmtId="0" fontId="20" fillId="4" borderId="0" xfId="0" applyFont="1" applyFill="1" applyAlignment="1">
      <alignment horizontal="right" vertical="center" wrapText="1"/>
    </xf>
    <xf numFmtId="3" fontId="20" fillId="4" borderId="0" xfId="0" applyNumberFormat="1" applyFont="1" applyFill="1" applyAlignment="1">
      <alignment horizontal="right" vertical="center" wrapText="1"/>
    </xf>
    <xf numFmtId="3" fontId="23" fillId="4" borderId="0" xfId="0" applyNumberFormat="1" applyFont="1" applyFill="1" applyAlignment="1">
      <alignment horizontal="right" vertical="center" wrapText="1"/>
    </xf>
    <xf numFmtId="0" fontId="24" fillId="4" borderId="0" xfId="0" applyFont="1" applyFill="1" applyAlignment="1">
      <alignment horizontal="right" vertical="center" wrapText="1"/>
    </xf>
    <xf numFmtId="0" fontId="4" fillId="2" borderId="0" xfId="0" applyFont="1" applyFill="1" applyAlignment="1">
      <alignment horizontal="right" vertical="center" wrapText="1"/>
    </xf>
    <xf numFmtId="0" fontId="24" fillId="4" borderId="0" xfId="0" applyFont="1" applyFill="1" applyAlignment="1">
      <alignment horizontal="left" vertical="center" wrapText="1" indent="1"/>
    </xf>
    <xf numFmtId="164" fontId="5" fillId="4" borderId="0" xfId="0" applyNumberFormat="1" applyFont="1" applyFill="1" applyAlignment="1">
      <alignment horizontal="right" vertical="center" wrapText="1"/>
    </xf>
    <xf numFmtId="0" fontId="0" fillId="2" borderId="0" xfId="0" applyFill="1" applyAlignment="1">
      <alignment horizontal="left"/>
    </xf>
    <xf numFmtId="0" fontId="21" fillId="2" borderId="0" xfId="0" applyFont="1" applyFill="1"/>
    <xf numFmtId="0" fontId="23" fillId="4" borderId="3" xfId="0" applyFont="1" applyFill="1" applyBorder="1" applyAlignment="1">
      <alignment horizontal="right" vertical="center" wrapText="1"/>
    </xf>
    <xf numFmtId="0" fontId="23" fillId="4" borderId="2" xfId="0" applyFont="1" applyFill="1" applyBorder="1" applyAlignment="1">
      <alignment horizontal="right" vertical="center" wrapText="1"/>
    </xf>
    <xf numFmtId="0" fontId="23" fillId="4" borderId="0" xfId="0" applyFont="1" applyFill="1" applyAlignment="1">
      <alignment horizontal="right" vertical="center" wrapText="1"/>
    </xf>
    <xf numFmtId="0" fontId="21" fillId="2" borderId="0" xfId="0" applyFont="1" applyFill="1" applyAlignment="1">
      <alignment horizontal="left" wrapText="1"/>
    </xf>
    <xf numFmtId="0" fontId="0" fillId="2" borderId="0" xfId="0" applyFill="1" applyAlignment="1">
      <alignment horizontal="center"/>
    </xf>
    <xf numFmtId="3" fontId="13" fillId="2" borderId="0" xfId="0" applyNumberFormat="1" applyFont="1" applyFill="1"/>
    <xf numFmtId="0" fontId="14" fillId="4" borderId="0" xfId="0" applyFont="1" applyFill="1" applyAlignment="1">
      <alignment vertical="center"/>
    </xf>
    <xf numFmtId="0" fontId="8" fillId="4" borderId="0" xfId="0" applyFont="1" applyFill="1" applyAlignment="1">
      <alignment horizontal="left" vertical="center" wrapText="1"/>
    </xf>
    <xf numFmtId="0" fontId="13" fillId="2" borderId="0" xfId="0" applyFont="1" applyFill="1" applyAlignment="1">
      <alignment horizontal="center"/>
    </xf>
    <xf numFmtId="0" fontId="6" fillId="4" borderId="1" xfId="0" applyFont="1" applyFill="1" applyBorder="1" applyAlignment="1">
      <alignment horizontal="right" vertical="center" wrapText="1"/>
    </xf>
    <xf numFmtId="3" fontId="33" fillId="4" borderId="0" xfId="0" applyNumberFormat="1" applyFont="1" applyFill="1" applyAlignment="1">
      <alignment horizontal="right" vertical="center" wrapText="1"/>
    </xf>
    <xf numFmtId="0" fontId="22" fillId="4" borderId="0" xfId="0" applyFont="1" applyFill="1" applyAlignment="1">
      <alignment horizontal="right" vertical="center" wrapText="1"/>
    </xf>
    <xf numFmtId="3" fontId="20" fillId="4" borderId="3" xfId="0" applyNumberFormat="1" applyFont="1" applyFill="1" applyBorder="1" applyAlignment="1">
      <alignment horizontal="right" vertical="center" wrapText="1"/>
    </xf>
    <xf numFmtId="3" fontId="24" fillId="4" borderId="0" xfId="0" applyNumberFormat="1" applyFont="1" applyFill="1" applyAlignment="1">
      <alignment horizontal="right" vertical="center" wrapText="1"/>
    </xf>
    <xf numFmtId="0" fontId="24" fillId="4" borderId="2" xfId="0" applyFont="1" applyFill="1" applyBorder="1" applyAlignment="1">
      <alignment horizontal="right" vertical="center" wrapText="1"/>
    </xf>
    <xf numFmtId="0" fontId="20" fillId="4" borderId="3" xfId="0" applyFont="1" applyFill="1" applyBorder="1" applyAlignment="1">
      <alignment horizontal="right" vertical="center" wrapText="1"/>
    </xf>
    <xf numFmtId="0" fontId="20" fillId="4" borderId="2" xfId="0" applyFont="1" applyFill="1" applyBorder="1" applyAlignment="1">
      <alignment horizontal="right" vertical="center" wrapText="1"/>
    </xf>
    <xf numFmtId="0" fontId="22" fillId="4" borderId="1" xfId="0" applyFont="1" applyFill="1" applyBorder="1" applyAlignment="1">
      <alignment horizontal="right" vertical="center" wrapText="1"/>
    </xf>
    <xf numFmtId="3" fontId="22" fillId="4" borderId="1" xfId="0" applyNumberFormat="1" applyFont="1" applyFill="1" applyBorder="1" applyAlignment="1">
      <alignment horizontal="right" vertical="center" wrapText="1"/>
    </xf>
    <xf numFmtId="3" fontId="20" fillId="4" borderId="0" xfId="0" applyNumberFormat="1" applyFont="1" applyFill="1" applyAlignment="1">
      <alignment vertical="center" wrapText="1"/>
    </xf>
    <xf numFmtId="164" fontId="20" fillId="4" borderId="0" xfId="0" applyNumberFormat="1" applyFont="1" applyFill="1" applyAlignment="1">
      <alignment horizontal="right" vertical="center" wrapText="1"/>
    </xf>
    <xf numFmtId="164" fontId="20" fillId="4" borderId="2" xfId="0" applyNumberFormat="1" applyFont="1" applyFill="1" applyBorder="1" applyAlignment="1">
      <alignment horizontal="right" vertical="center" wrapText="1"/>
    </xf>
    <xf numFmtId="165" fontId="6" fillId="4" borderId="0" xfId="0" applyNumberFormat="1" applyFont="1" applyFill="1" applyAlignment="1">
      <alignment horizontal="right" vertical="center" wrapText="1"/>
    </xf>
    <xf numFmtId="165" fontId="24" fillId="4" borderId="0" xfId="0" applyNumberFormat="1" applyFont="1" applyFill="1" applyAlignment="1">
      <alignment horizontal="right" vertical="center" wrapText="1"/>
    </xf>
    <xf numFmtId="165" fontId="24" fillId="4" borderId="2" xfId="0" applyNumberFormat="1" applyFont="1" applyFill="1" applyBorder="1" applyAlignment="1">
      <alignment horizontal="right" vertical="center" wrapText="1"/>
    </xf>
    <xf numFmtId="165" fontId="5" fillId="4" borderId="0" xfId="0" applyNumberFormat="1" applyFont="1" applyFill="1" applyAlignment="1">
      <alignment horizontal="right" vertical="center"/>
    </xf>
    <xf numFmtId="165" fontId="20" fillId="4" borderId="0" xfId="0" applyNumberFormat="1" applyFont="1" applyFill="1" applyAlignment="1">
      <alignment horizontal="right" vertical="center" wrapText="1"/>
    </xf>
    <xf numFmtId="165" fontId="20" fillId="4" borderId="2" xfId="0" applyNumberFormat="1" applyFont="1" applyFill="1" applyBorder="1" applyAlignment="1">
      <alignment horizontal="right" vertical="center" wrapText="1"/>
    </xf>
    <xf numFmtId="165" fontId="23" fillId="4" borderId="1" xfId="0" applyNumberFormat="1" applyFont="1" applyFill="1" applyBorder="1" applyAlignment="1">
      <alignment horizontal="right" vertical="center" wrapText="1"/>
    </xf>
    <xf numFmtId="165" fontId="22" fillId="4" borderId="2" xfId="0" applyNumberFormat="1" applyFont="1" applyFill="1" applyBorder="1" applyAlignment="1">
      <alignment horizontal="right" vertical="center" wrapText="1"/>
    </xf>
    <xf numFmtId="164" fontId="6" fillId="4" borderId="0" xfId="0" applyNumberFormat="1" applyFont="1" applyFill="1" applyAlignment="1">
      <alignment horizontal="right" vertical="center" wrapText="1"/>
    </xf>
    <xf numFmtId="164" fontId="15" fillId="4" borderId="0" xfId="0" applyNumberFormat="1" applyFont="1" applyFill="1" applyAlignment="1">
      <alignment horizontal="right" vertical="center" wrapText="1"/>
    </xf>
    <xf numFmtId="164" fontId="6" fillId="4" borderId="0" xfId="0" applyNumberFormat="1" applyFont="1" applyFill="1" applyAlignment="1">
      <alignment horizontal="right" vertical="center"/>
    </xf>
    <xf numFmtId="0" fontId="13" fillId="2" borderId="0" xfId="0" applyFont="1" applyFill="1" applyAlignment="1">
      <alignment horizontal="justify"/>
    </xf>
    <xf numFmtId="0" fontId="14" fillId="4" borderId="0" xfId="0" applyFont="1" applyFill="1" applyAlignment="1">
      <alignment horizontal="justify" vertical="center" wrapText="1"/>
    </xf>
    <xf numFmtId="3" fontId="24" fillId="4" borderId="2" xfId="0" applyNumberFormat="1" applyFont="1" applyFill="1" applyBorder="1" applyAlignment="1">
      <alignment horizontal="right" vertical="center" wrapText="1"/>
    </xf>
    <xf numFmtId="3" fontId="32" fillId="4" borderId="1" xfId="0" applyNumberFormat="1" applyFont="1" applyFill="1" applyBorder="1" applyAlignment="1">
      <alignment horizontal="right" vertical="center" wrapText="1"/>
    </xf>
    <xf numFmtId="0" fontId="20" fillId="4" borderId="0" xfId="0" applyFont="1" applyFill="1" applyAlignment="1">
      <alignment horizontal="left" vertical="center" wrapText="1"/>
    </xf>
    <xf numFmtId="0" fontId="21" fillId="2" borderId="0" xfId="0" applyFont="1" applyFill="1" applyAlignment="1">
      <alignment horizontal="justify" vertical="center" wrapText="1"/>
    </xf>
    <xf numFmtId="164" fontId="24" fillId="4" borderId="0" xfId="0" applyNumberFormat="1" applyFont="1" applyFill="1" applyAlignment="1">
      <alignment horizontal="right" vertical="center" wrapText="1"/>
    </xf>
    <xf numFmtId="0" fontId="36" fillId="4" borderId="0" xfId="0" applyFont="1" applyFill="1" applyAlignment="1">
      <alignment vertical="center" wrapText="1"/>
    </xf>
    <xf numFmtId="0" fontId="24" fillId="4" borderId="0" xfId="0" applyFont="1" applyFill="1" applyAlignment="1">
      <alignment vertical="center"/>
    </xf>
    <xf numFmtId="0" fontId="16" fillId="4" borderId="0" xfId="0" applyFont="1" applyFill="1" applyAlignment="1">
      <alignment horizontal="right" vertical="center" wrapText="1"/>
    </xf>
    <xf numFmtId="0" fontId="13" fillId="2" borderId="0" xfId="0" applyFont="1" applyFill="1" applyAlignment="1">
      <alignment horizontal="left"/>
    </xf>
    <xf numFmtId="0" fontId="14" fillId="4" borderId="0" xfId="0" applyFont="1" applyFill="1" applyAlignment="1">
      <alignment horizontal="left" vertical="center" wrapText="1"/>
    </xf>
    <xf numFmtId="0" fontId="14" fillId="4" borderId="2" xfId="0" applyFont="1" applyFill="1" applyBorder="1" applyAlignment="1">
      <alignment vertical="center" wrapText="1"/>
    </xf>
    <xf numFmtId="0" fontId="23" fillId="4" borderId="2" xfId="0" applyFont="1" applyFill="1" applyBorder="1" applyAlignment="1">
      <alignment vertical="center" wrapText="1"/>
    </xf>
    <xf numFmtId="0" fontId="23" fillId="4" borderId="1" xfId="0" applyFont="1" applyFill="1" applyBorder="1" applyAlignment="1">
      <alignment vertical="center" wrapText="1"/>
    </xf>
    <xf numFmtId="0" fontId="23" fillId="4" borderId="3" xfId="0" applyFont="1" applyFill="1" applyBorder="1" applyAlignment="1">
      <alignment horizontal="center" vertical="center" wrapText="1"/>
    </xf>
    <xf numFmtId="0" fontId="20" fillId="4" borderId="1" xfId="0" applyFont="1" applyFill="1" applyBorder="1" applyAlignment="1">
      <alignment horizontal="right" vertical="center" wrapText="1"/>
    </xf>
    <xf numFmtId="0" fontId="14" fillId="2" borderId="0" xfId="0" applyFont="1" applyFill="1" applyAlignment="1">
      <alignment horizontal="justify" vertical="center"/>
    </xf>
    <xf numFmtId="0" fontId="14" fillId="0" borderId="0" xfId="0" applyFont="1"/>
    <xf numFmtId="0" fontId="14" fillId="4" borderId="3" xfId="0" applyFont="1" applyFill="1" applyBorder="1" applyAlignment="1">
      <alignment horizontal="left" vertical="center" wrapText="1"/>
    </xf>
    <xf numFmtId="0" fontId="23" fillId="4" borderId="1" xfId="0" applyFont="1" applyFill="1" applyBorder="1" applyAlignment="1">
      <alignment horizontal="right" vertical="center" wrapText="1"/>
    </xf>
    <xf numFmtId="0" fontId="20" fillId="4" borderId="3" xfId="0" applyFont="1" applyFill="1" applyBorder="1" applyAlignment="1">
      <alignment vertical="center" wrapText="1"/>
    </xf>
    <xf numFmtId="3" fontId="20" fillId="4" borderId="0" xfId="0" applyNumberFormat="1" applyFont="1" applyFill="1" applyAlignment="1">
      <alignment horizontal="right" vertical="center"/>
    </xf>
    <xf numFmtId="0" fontId="22" fillId="4" borderId="2" xfId="0" applyFont="1" applyFill="1" applyBorder="1" applyAlignment="1">
      <alignment horizontal="right" vertical="center" wrapText="1"/>
    </xf>
    <xf numFmtId="0" fontId="22" fillId="4" borderId="3" xfId="0" applyFont="1" applyFill="1" applyBorder="1" applyAlignment="1">
      <alignment horizontal="right" vertical="center" wrapText="1"/>
    </xf>
    <xf numFmtId="0" fontId="14" fillId="4" borderId="1" xfId="0" applyFont="1" applyFill="1" applyBorder="1" applyAlignment="1">
      <alignment horizontal="right" vertical="center" wrapText="1"/>
    </xf>
    <xf numFmtId="0" fontId="20" fillId="4" borderId="0" xfId="0" applyFont="1" applyFill="1"/>
    <xf numFmtId="0" fontId="23" fillId="4" borderId="2" xfId="0" applyFont="1" applyFill="1" applyBorder="1"/>
    <xf numFmtId="0" fontId="23" fillId="2" borderId="0" xfId="0" applyFont="1" applyFill="1" applyAlignment="1">
      <alignment vertical="center" wrapText="1"/>
    </xf>
    <xf numFmtId="0" fontId="14" fillId="2" borderId="0" xfId="0" applyFont="1" applyFill="1" applyAlignment="1">
      <alignment vertical="center" wrapText="1"/>
    </xf>
    <xf numFmtId="0" fontId="22" fillId="2" borderId="0" xfId="0" applyFont="1" applyFill="1" applyAlignment="1">
      <alignment horizontal="right" vertical="center" wrapText="1"/>
    </xf>
    <xf numFmtId="3" fontId="23" fillId="2" borderId="0" xfId="0" applyNumberFormat="1" applyFont="1" applyFill="1" applyAlignment="1">
      <alignment horizontal="right" vertical="center" wrapText="1"/>
    </xf>
    <xf numFmtId="0" fontId="23" fillId="2" borderId="0" xfId="0" applyFont="1" applyFill="1" applyAlignment="1">
      <alignment horizontal="right" vertical="center" wrapText="1"/>
    </xf>
    <xf numFmtId="0" fontId="5" fillId="2" borderId="0" xfId="0" applyFont="1" applyFill="1" applyAlignment="1">
      <alignment vertical="center"/>
    </xf>
    <xf numFmtId="0" fontId="5" fillId="2" borderId="0" xfId="0" applyFont="1" applyFill="1" applyAlignment="1">
      <alignment horizontal="right" vertical="center"/>
    </xf>
    <xf numFmtId="3" fontId="5" fillId="2" borderId="0" xfId="0" applyNumberFormat="1" applyFont="1" applyFill="1" applyAlignment="1">
      <alignment horizontal="right" vertical="center"/>
    </xf>
    <xf numFmtId="0" fontId="21" fillId="2" borderId="0" xfId="0" applyFont="1" applyFill="1" applyAlignment="1">
      <alignment horizontal="left" vertical="justify" wrapText="1"/>
    </xf>
    <xf numFmtId="0" fontId="20" fillId="4" borderId="2" xfId="0" applyFont="1" applyFill="1" applyBorder="1" applyAlignment="1">
      <alignment horizontal="left" vertical="center" wrapText="1"/>
    </xf>
    <xf numFmtId="0" fontId="21" fillId="2" borderId="0" xfId="0" applyFont="1" applyFill="1" applyAlignment="1">
      <alignment horizontal="right" vertical="center"/>
    </xf>
    <xf numFmtId="0" fontId="0" fillId="0" borderId="0" xfId="0" applyAlignment="1">
      <alignment horizontal="left"/>
    </xf>
    <xf numFmtId="0" fontId="27" fillId="2" borderId="0" xfId="0" applyFont="1" applyFill="1" applyAlignment="1">
      <alignment horizontal="right" vertical="center"/>
    </xf>
    <xf numFmtId="0" fontId="2" fillId="2" borderId="0" xfId="0" applyFont="1" applyFill="1"/>
    <xf numFmtId="0" fontId="4" fillId="2" borderId="0" xfId="0" applyFont="1" applyFill="1" applyAlignment="1">
      <alignment horizontal="right" vertical="center"/>
    </xf>
    <xf numFmtId="0" fontId="4" fillId="2" borderId="0" xfId="0" applyFont="1" applyFill="1" applyAlignment="1">
      <alignment horizontal="left" vertical="center"/>
    </xf>
    <xf numFmtId="0" fontId="41" fillId="2" borderId="0" xfId="0" applyFont="1" applyFill="1"/>
    <xf numFmtId="0" fontId="4" fillId="2" borderId="0" xfId="0" applyFont="1" applyFill="1" applyAlignment="1">
      <alignment vertical="center"/>
    </xf>
    <xf numFmtId="0" fontId="20" fillId="2" borderId="0" xfId="0" applyFont="1" applyFill="1" applyAlignment="1">
      <alignment horizontal="right" vertical="center" wrapText="1"/>
    </xf>
    <xf numFmtId="0" fontId="16" fillId="2" borderId="0" xfId="0" applyFont="1" applyFill="1" applyAlignment="1">
      <alignment horizontal="left" vertical="center"/>
    </xf>
    <xf numFmtId="0" fontId="22" fillId="4" borderId="1" xfId="0" applyFont="1" applyFill="1" applyBorder="1" applyAlignment="1">
      <alignment horizontal="left" vertical="center" wrapText="1"/>
    </xf>
    <xf numFmtId="0" fontId="20" fillId="2" borderId="0" xfId="0" applyFont="1" applyFill="1" applyAlignment="1">
      <alignment horizontal="left" vertical="center" wrapText="1"/>
    </xf>
    <xf numFmtId="0" fontId="13" fillId="0" borderId="0" xfId="0" applyFont="1" applyAlignment="1">
      <alignment horizontal="left"/>
    </xf>
    <xf numFmtId="0" fontId="41" fillId="2" borderId="0" xfId="0" applyFont="1" applyFill="1" applyAlignment="1">
      <alignment horizontal="right"/>
    </xf>
    <xf numFmtId="3" fontId="20" fillId="2" borderId="0" xfId="0" applyNumberFormat="1" applyFont="1" applyFill="1" applyAlignment="1">
      <alignment horizontal="right" vertical="center" wrapText="1"/>
    </xf>
    <xf numFmtId="0" fontId="27" fillId="2" borderId="0" xfId="0" applyFont="1" applyFill="1" applyAlignment="1">
      <alignment vertical="center"/>
    </xf>
    <xf numFmtId="0" fontId="14" fillId="4" borderId="3" xfId="0" applyFont="1" applyFill="1" applyBorder="1" applyAlignment="1">
      <alignment horizontal="justify" vertical="center" wrapText="1"/>
    </xf>
    <xf numFmtId="0" fontId="24" fillId="4" borderId="0" xfId="0" applyFont="1" applyFill="1" applyAlignment="1">
      <alignment wrapText="1"/>
    </xf>
    <xf numFmtId="0" fontId="22" fillId="2" borderId="0" xfId="0" applyFont="1" applyFill="1" applyAlignment="1">
      <alignment vertical="center"/>
    </xf>
    <xf numFmtId="0" fontId="16" fillId="2" borderId="0" xfId="0" applyFont="1" applyFill="1" applyAlignment="1">
      <alignment vertical="center"/>
    </xf>
    <xf numFmtId="0" fontId="14" fillId="2" borderId="0" xfId="0" applyFont="1" applyFill="1" applyAlignment="1">
      <alignment horizontal="left"/>
    </xf>
    <xf numFmtId="0" fontId="20" fillId="4" borderId="0" xfId="0" applyFont="1" applyFill="1" applyAlignment="1">
      <alignment horizontal="left" wrapText="1"/>
    </xf>
    <xf numFmtId="0" fontId="20" fillId="2" borderId="0" xfId="0" applyFont="1" applyFill="1" applyAlignment="1">
      <alignment horizontal="left" wrapText="1"/>
    </xf>
    <xf numFmtId="3" fontId="20" fillId="2" borderId="0" xfId="0" applyNumberFormat="1" applyFont="1" applyFill="1" applyAlignment="1">
      <alignment horizontal="right" wrapText="1"/>
    </xf>
    <xf numFmtId="0" fontId="14" fillId="2" borderId="0" xfId="0" applyFont="1" applyFill="1" applyAlignment="1">
      <alignment vertical="center"/>
    </xf>
    <xf numFmtId="0" fontId="28" fillId="2" borderId="0" xfId="0" applyFont="1" applyFill="1"/>
    <xf numFmtId="0" fontId="40" fillId="2" borderId="0" xfId="0" applyFont="1" applyFill="1"/>
    <xf numFmtId="0" fontId="27" fillId="2" borderId="0" xfId="0" applyFont="1" applyFill="1" applyAlignment="1">
      <alignment horizontal="left" vertical="center"/>
    </xf>
    <xf numFmtId="0" fontId="42" fillId="2" borderId="0" xfId="0" applyFont="1" applyFill="1"/>
    <xf numFmtId="0" fontId="23" fillId="4" borderId="2" xfId="0" applyFont="1" applyFill="1" applyBorder="1" applyAlignment="1">
      <alignment horizontal="left" wrapText="1"/>
    </xf>
    <xf numFmtId="165" fontId="14" fillId="4" borderId="0" xfId="0" applyNumberFormat="1" applyFont="1" applyFill="1" applyAlignment="1">
      <alignment horizontal="right" vertical="center" wrapText="1"/>
    </xf>
    <xf numFmtId="165" fontId="23" fillId="4" borderId="2" xfId="0" applyNumberFormat="1" applyFont="1" applyFill="1" applyBorder="1" applyAlignment="1">
      <alignment horizontal="right" vertical="center" wrapText="1"/>
    </xf>
    <xf numFmtId="0" fontId="22" fillId="2" borderId="0" xfId="0" applyFont="1" applyFill="1" applyAlignment="1">
      <alignment vertical="center" wrapText="1"/>
    </xf>
    <xf numFmtId="165" fontId="22" fillId="4" borderId="0" xfId="0" applyNumberFormat="1" applyFont="1" applyFill="1" applyAlignment="1">
      <alignment horizontal="right" vertical="center" wrapText="1"/>
    </xf>
    <xf numFmtId="165" fontId="14" fillId="4" borderId="2" xfId="0" applyNumberFormat="1" applyFont="1" applyFill="1" applyBorder="1" applyAlignment="1">
      <alignment horizontal="right" vertical="center" wrapText="1"/>
    </xf>
    <xf numFmtId="165" fontId="20" fillId="2" borderId="0" xfId="0" applyNumberFormat="1" applyFont="1" applyFill="1" applyAlignment="1">
      <alignment horizontal="right" vertical="center" wrapText="1"/>
    </xf>
    <xf numFmtId="165" fontId="14" fillId="2" borderId="0" xfId="0" applyNumberFormat="1" applyFont="1" applyFill="1" applyAlignment="1">
      <alignment horizontal="right" vertical="center" wrapText="1"/>
    </xf>
    <xf numFmtId="165" fontId="22" fillId="4" borderId="1" xfId="0" applyNumberFormat="1" applyFont="1" applyFill="1" applyBorder="1" applyAlignment="1">
      <alignment horizontal="right" vertical="center" wrapText="1"/>
    </xf>
    <xf numFmtId="164" fontId="23" fillId="4" borderId="0" xfId="0" applyNumberFormat="1" applyFont="1" applyFill="1" applyAlignment="1">
      <alignment horizontal="right" vertical="center" wrapText="1"/>
    </xf>
    <xf numFmtId="164" fontId="23" fillId="4" borderId="1" xfId="0" applyNumberFormat="1" applyFont="1" applyFill="1" applyBorder="1" applyAlignment="1">
      <alignment horizontal="right" vertical="center" wrapText="1"/>
    </xf>
    <xf numFmtId="0" fontId="14" fillId="4" borderId="3" xfId="0" applyFont="1" applyFill="1" applyBorder="1" applyAlignment="1">
      <alignment horizontal="right" vertical="center" wrapText="1"/>
    </xf>
    <xf numFmtId="164" fontId="23" fillId="4" borderId="2" xfId="0" applyNumberFormat="1" applyFont="1" applyFill="1" applyBorder="1" applyAlignment="1">
      <alignment horizontal="right" vertical="center" wrapText="1"/>
    </xf>
    <xf numFmtId="165" fontId="14" fillId="2" borderId="0" xfId="0" applyNumberFormat="1" applyFont="1" applyFill="1"/>
    <xf numFmtId="165" fontId="14" fillId="2" borderId="0" xfId="0" applyNumberFormat="1" applyFont="1" applyFill="1" applyAlignment="1">
      <alignment vertical="center" wrapText="1"/>
    </xf>
    <xf numFmtId="0" fontId="30" fillId="2" borderId="0" xfId="0" applyFont="1" applyFill="1" applyAlignment="1">
      <alignment horizontal="left" vertical="center" wrapText="1"/>
    </xf>
    <xf numFmtId="0" fontId="14" fillId="4" borderId="2" xfId="0" applyFont="1" applyFill="1" applyBorder="1" applyAlignment="1">
      <alignment horizontal="left" vertical="center" wrapText="1"/>
    </xf>
    <xf numFmtId="0" fontId="22" fillId="4" borderId="3" xfId="0" applyFont="1" applyFill="1" applyBorder="1" applyAlignment="1">
      <alignment horizontal="center" vertical="center" wrapText="1"/>
    </xf>
    <xf numFmtId="0" fontId="22" fillId="4" borderId="0" xfId="0" applyFont="1" applyFill="1" applyAlignment="1">
      <alignment horizontal="center" vertical="center" wrapText="1"/>
    </xf>
    <xf numFmtId="0" fontId="24" fillId="4" borderId="1" xfId="0" applyFont="1" applyFill="1" applyBorder="1" applyAlignment="1">
      <alignment horizontal="right" vertical="center" wrapText="1"/>
    </xf>
    <xf numFmtId="3" fontId="32" fillId="4" borderId="2" xfId="0" applyNumberFormat="1" applyFont="1" applyFill="1" applyBorder="1" applyAlignment="1">
      <alignment horizontal="right" vertical="center" wrapText="1"/>
    </xf>
    <xf numFmtId="0" fontId="23" fillId="4" borderId="1" xfId="0" applyFont="1" applyFill="1" applyBorder="1" applyAlignment="1">
      <alignment horizontal="left" vertical="center" wrapText="1"/>
    </xf>
    <xf numFmtId="0" fontId="32" fillId="4" borderId="2" xfId="0" applyFont="1" applyFill="1" applyBorder="1" applyAlignment="1">
      <alignment horizontal="right" vertical="center" wrapText="1"/>
    </xf>
    <xf numFmtId="3" fontId="32" fillId="2" borderId="0" xfId="0" applyNumberFormat="1" applyFont="1" applyFill="1" applyAlignment="1">
      <alignment horizontal="right" vertical="center" wrapText="1"/>
    </xf>
    <xf numFmtId="0" fontId="32" fillId="2" borderId="0" xfId="0" applyFont="1" applyFill="1" applyAlignment="1">
      <alignment horizontal="right" vertical="center" wrapText="1"/>
    </xf>
    <xf numFmtId="0" fontId="16" fillId="2" borderId="0" xfId="0" applyFont="1" applyFill="1" applyAlignment="1">
      <alignment vertical="center" wrapText="1"/>
    </xf>
    <xf numFmtId="0" fontId="45" fillId="4" borderId="1" xfId="0" applyFont="1" applyFill="1" applyBorder="1" applyAlignment="1">
      <alignment vertical="center" wrapText="1"/>
    </xf>
    <xf numFmtId="0" fontId="30" fillId="4" borderId="2" xfId="0" applyFont="1" applyFill="1" applyBorder="1" applyAlignment="1">
      <alignment horizontal="right" vertical="center" wrapText="1"/>
    </xf>
    <xf numFmtId="0" fontId="2" fillId="2" borderId="0" xfId="0" applyFont="1" applyFill="1" applyAlignment="1">
      <alignment vertical="center"/>
    </xf>
    <xf numFmtId="3" fontId="20" fillId="4" borderId="1" xfId="0" applyNumberFormat="1" applyFont="1" applyFill="1" applyBorder="1" applyAlignment="1">
      <alignment horizontal="right" vertical="center" wrapText="1"/>
    </xf>
    <xf numFmtId="0" fontId="21" fillId="2" borderId="0" xfId="0" applyFont="1" applyFill="1" applyAlignment="1">
      <alignment horizontal="justify" vertical="top" wrapText="1"/>
    </xf>
    <xf numFmtId="0" fontId="22" fillId="4" borderId="3" xfId="0" applyFont="1" applyFill="1" applyBorder="1" applyAlignment="1">
      <alignment vertical="center" wrapText="1"/>
    </xf>
    <xf numFmtId="0" fontId="22" fillId="4" borderId="2" xfId="0" applyFont="1" applyFill="1" applyBorder="1" applyAlignment="1">
      <alignment vertical="center" wrapText="1"/>
    </xf>
    <xf numFmtId="0" fontId="22" fillId="4" borderId="3" xfId="0" applyFont="1" applyFill="1" applyBorder="1" applyAlignment="1">
      <alignment horizontal="right" vertical="center"/>
    </xf>
    <xf numFmtId="0" fontId="22" fillId="4" borderId="2" xfId="0" applyFont="1" applyFill="1" applyBorder="1" applyAlignment="1">
      <alignment horizontal="left" vertical="center" wrapText="1"/>
    </xf>
    <xf numFmtId="0" fontId="22" fillId="4" borderId="1" xfId="0" applyFont="1" applyFill="1" applyBorder="1" applyAlignment="1">
      <alignment horizontal="center" vertical="center" wrapText="1"/>
    </xf>
    <xf numFmtId="0" fontId="23" fillId="4" borderId="2" xfId="0" applyFont="1" applyFill="1" applyBorder="1" applyAlignment="1">
      <alignment horizontal="left" vertical="center" wrapText="1"/>
    </xf>
    <xf numFmtId="0" fontId="21" fillId="2" borderId="0" xfId="0" applyFont="1" applyFill="1" applyAlignment="1">
      <alignment horizontal="left" vertical="top" wrapText="1"/>
    </xf>
    <xf numFmtId="0" fontId="14" fillId="2" borderId="0" xfId="0" applyFont="1" applyFill="1" applyAlignment="1">
      <alignment horizontal="center"/>
    </xf>
    <xf numFmtId="0" fontId="16" fillId="4" borderId="0" xfId="0" applyFont="1" applyFill="1" applyAlignment="1">
      <alignment vertical="center"/>
    </xf>
    <xf numFmtId="0" fontId="4" fillId="2" borderId="0" xfId="0" applyFont="1" applyFill="1"/>
    <xf numFmtId="165" fontId="45" fillId="4" borderId="0" xfId="0" applyNumberFormat="1" applyFont="1" applyFill="1" applyAlignment="1">
      <alignment vertical="center" wrapText="1"/>
    </xf>
    <xf numFmtId="165" fontId="16" fillId="4" borderId="0" xfId="0" applyNumberFormat="1" applyFont="1" applyFill="1" applyAlignment="1">
      <alignment horizontal="right" vertical="center" wrapText="1"/>
    </xf>
    <xf numFmtId="0" fontId="14" fillId="2" borderId="0" xfId="0" applyFont="1" applyFill="1" applyAlignment="1">
      <alignment horizontal="left" wrapText="1"/>
    </xf>
    <xf numFmtId="0" fontId="22" fillId="4" borderId="0" xfId="0" applyFont="1" applyFill="1" applyAlignment="1">
      <alignment vertical="center"/>
    </xf>
    <xf numFmtId="164" fontId="20" fillId="4" borderId="0" xfId="0" applyNumberFormat="1" applyFont="1" applyFill="1" applyAlignment="1">
      <alignment horizontal="right" wrapText="1"/>
    </xf>
    <xf numFmtId="0" fontId="20" fillId="4" borderId="0" xfId="0" applyFont="1" applyFill="1" applyAlignment="1">
      <alignment wrapText="1"/>
    </xf>
    <xf numFmtId="0" fontId="22" fillId="4" borderId="1" xfId="0" applyFont="1" applyFill="1" applyBorder="1" applyAlignment="1">
      <alignment vertical="center" wrapText="1"/>
    </xf>
    <xf numFmtId="0" fontId="14" fillId="4" borderId="3" xfId="0" applyFont="1" applyFill="1" applyBorder="1" applyAlignment="1">
      <alignment vertical="center" wrapText="1"/>
    </xf>
    <xf numFmtId="164" fontId="20" fillId="4" borderId="3" xfId="0" applyNumberFormat="1" applyFont="1" applyFill="1" applyBorder="1" applyAlignment="1">
      <alignment horizontal="right" vertical="center" wrapText="1"/>
    </xf>
    <xf numFmtId="166" fontId="20" fillId="4" borderId="0" xfId="11" applyNumberFormat="1" applyFont="1" applyFill="1" applyAlignment="1">
      <alignment horizontal="right" vertical="center" wrapText="1"/>
    </xf>
    <xf numFmtId="164" fontId="14" fillId="4" borderId="0" xfId="0" applyNumberFormat="1" applyFont="1" applyFill="1" applyAlignment="1">
      <alignment horizontal="right" vertical="center" wrapText="1"/>
    </xf>
    <xf numFmtId="166" fontId="24" fillId="4" borderId="0" xfId="11" applyNumberFormat="1" applyFont="1" applyFill="1" applyAlignment="1">
      <alignment horizontal="right" vertical="center" wrapText="1"/>
    </xf>
    <xf numFmtId="164" fontId="16" fillId="4" borderId="0" xfId="0" applyNumberFormat="1" applyFont="1" applyFill="1" applyAlignment="1">
      <alignment horizontal="right" vertical="center" wrapText="1"/>
    </xf>
    <xf numFmtId="166" fontId="23" fillId="4" borderId="0" xfId="11" applyNumberFormat="1" applyFont="1" applyFill="1" applyAlignment="1">
      <alignment horizontal="right" vertical="center" wrapText="1"/>
    </xf>
    <xf numFmtId="0" fontId="22" fillId="2" borderId="0" xfId="0" applyFont="1" applyFill="1" applyAlignment="1">
      <alignment horizontal="right" vertical="center"/>
    </xf>
    <xf numFmtId="0" fontId="14" fillId="4" borderId="2" xfId="0" applyFont="1" applyFill="1" applyBorder="1" applyAlignment="1">
      <alignment horizontal="justify" vertical="center" wrapText="1"/>
    </xf>
    <xf numFmtId="166" fontId="23" fillId="4" borderId="2" xfId="11" applyNumberFormat="1" applyFont="1" applyFill="1" applyBorder="1" applyAlignment="1">
      <alignment horizontal="right" vertical="center" wrapText="1"/>
    </xf>
    <xf numFmtId="164" fontId="32" fillId="4" borderId="2" xfId="0" applyNumberFormat="1" applyFont="1" applyFill="1" applyBorder="1" applyAlignment="1">
      <alignment horizontal="right" vertical="center" wrapText="1"/>
    </xf>
    <xf numFmtId="164" fontId="22" fillId="4" borderId="2" xfId="0" applyNumberFormat="1" applyFont="1" applyFill="1" applyBorder="1" applyAlignment="1">
      <alignment horizontal="right" vertical="center" wrapText="1"/>
    </xf>
    <xf numFmtId="166" fontId="20" fillId="4" borderId="2" xfId="11" applyNumberFormat="1" applyFont="1" applyFill="1" applyBorder="1" applyAlignment="1">
      <alignment horizontal="right" vertical="center" wrapText="1"/>
    </xf>
    <xf numFmtId="164" fontId="20" fillId="4" borderId="0" xfId="0" applyNumberFormat="1" applyFont="1" applyFill="1" applyAlignment="1">
      <alignment vertical="center" wrapText="1"/>
    </xf>
    <xf numFmtId="164" fontId="23" fillId="4" borderId="1" xfId="0" applyNumberFormat="1" applyFont="1" applyFill="1" applyBorder="1" applyAlignment="1">
      <alignment vertical="center" wrapText="1"/>
    </xf>
    <xf numFmtId="164" fontId="23" fillId="2" borderId="0" xfId="0" applyNumberFormat="1" applyFont="1" applyFill="1" applyAlignment="1">
      <alignment horizontal="right" vertical="center" wrapText="1"/>
    </xf>
    <xf numFmtId="0" fontId="14" fillId="4" borderId="1" xfId="0" applyFont="1" applyFill="1" applyBorder="1" applyAlignment="1">
      <alignment vertical="center" wrapText="1"/>
    </xf>
    <xf numFmtId="0" fontId="23" fillId="4" borderId="0" xfId="0" applyFont="1" applyFill="1" applyAlignment="1">
      <alignment vertical="center"/>
    </xf>
    <xf numFmtId="0" fontId="23" fillId="4" borderId="0" xfId="0" applyFont="1" applyFill="1" applyAlignment="1">
      <alignment horizontal="right" vertical="center"/>
    </xf>
    <xf numFmtId="0" fontId="24" fillId="4" borderId="0" xfId="0" applyFont="1" applyFill="1" applyAlignment="1">
      <alignment horizontal="right" vertical="center"/>
    </xf>
    <xf numFmtId="0" fontId="22" fillId="4" borderId="3" xfId="0" applyFont="1" applyFill="1" applyBorder="1" applyAlignment="1">
      <alignment vertical="center"/>
    </xf>
    <xf numFmtId="0" fontId="22" fillId="4" borderId="2" xfId="0" applyFont="1" applyFill="1" applyBorder="1" applyAlignment="1">
      <alignment vertical="center"/>
    </xf>
    <xf numFmtId="0" fontId="20" fillId="4" borderId="1" xfId="0" applyFont="1" applyFill="1" applyBorder="1" applyAlignment="1">
      <alignment horizontal="right" vertical="center"/>
    </xf>
    <xf numFmtId="0" fontId="24" fillId="4" borderId="2" xfId="0" applyFont="1" applyFill="1" applyBorder="1" applyAlignment="1">
      <alignment vertical="center"/>
    </xf>
    <xf numFmtId="0" fontId="24" fillId="4" borderId="2" xfId="0" applyFont="1" applyFill="1" applyBorder="1" applyAlignment="1">
      <alignment horizontal="right" vertical="center"/>
    </xf>
    <xf numFmtId="0" fontId="24" fillId="2" borderId="0" xfId="0" applyFont="1" applyFill="1" applyAlignment="1">
      <alignment vertical="center"/>
    </xf>
    <xf numFmtId="0" fontId="24" fillId="2" borderId="0" xfId="0" applyFont="1" applyFill="1" applyAlignment="1">
      <alignment horizontal="right" vertical="center" wrapText="1"/>
    </xf>
    <xf numFmtId="0" fontId="24" fillId="2" borderId="0" xfId="0" applyFont="1" applyFill="1" applyAlignment="1">
      <alignment horizontal="right" vertical="center"/>
    </xf>
    <xf numFmtId="0" fontId="20" fillId="4" borderId="0" xfId="0" applyFont="1" applyFill="1" applyAlignment="1">
      <alignment vertical="center"/>
    </xf>
    <xf numFmtId="0" fontId="20" fillId="4" borderId="0" xfId="0" applyFont="1" applyFill="1" applyAlignment="1">
      <alignment horizontal="right" vertical="center"/>
    </xf>
    <xf numFmtId="0" fontId="23" fillId="4" borderId="2" xfId="0" applyFont="1" applyFill="1" applyBorder="1" applyAlignment="1">
      <alignment vertical="center"/>
    </xf>
    <xf numFmtId="0" fontId="20" fillId="4" borderId="2" xfId="0" applyFont="1" applyFill="1" applyBorder="1" applyAlignment="1">
      <alignment horizontal="right" vertical="center"/>
    </xf>
    <xf numFmtId="0" fontId="20" fillId="4" borderId="3" xfId="0" applyFont="1" applyFill="1" applyBorder="1" applyAlignment="1">
      <alignment vertical="center"/>
    </xf>
    <xf numFmtId="0" fontId="20" fillId="4" borderId="3" xfId="0" applyFont="1" applyFill="1" applyBorder="1" applyAlignment="1">
      <alignment horizontal="right" vertical="center"/>
    </xf>
    <xf numFmtId="0" fontId="20" fillId="4" borderId="2" xfId="0" applyFont="1" applyFill="1" applyBorder="1" applyAlignment="1">
      <alignment vertical="center"/>
    </xf>
    <xf numFmtId="0" fontId="20" fillId="2" borderId="0" xfId="0" applyFont="1" applyFill="1" applyAlignment="1">
      <alignment vertical="center"/>
    </xf>
    <xf numFmtId="0" fontId="20" fillId="2" borderId="0" xfId="0" applyFont="1" applyFill="1" applyAlignment="1">
      <alignment horizontal="right" vertical="center"/>
    </xf>
    <xf numFmtId="0" fontId="20" fillId="4" borderId="3" xfId="0" applyFont="1" applyFill="1" applyBorder="1" applyAlignment="1">
      <alignment horizontal="left" vertical="center" wrapText="1"/>
    </xf>
    <xf numFmtId="0" fontId="32" fillId="4" borderId="0" xfId="0" applyFont="1" applyFill="1" applyAlignment="1">
      <alignment vertical="center" wrapText="1"/>
    </xf>
    <xf numFmtId="0" fontId="20" fillId="4" borderId="0" xfId="0" applyFont="1" applyFill="1" applyAlignment="1">
      <alignment horizontal="left" vertical="center" wrapText="1" indent="1"/>
    </xf>
    <xf numFmtId="0" fontId="23" fillId="4" borderId="0" xfId="0" applyFont="1" applyFill="1" applyAlignment="1">
      <alignment horizontal="left" vertical="center" wrapText="1"/>
    </xf>
    <xf numFmtId="164" fontId="24" fillId="4" borderId="2" xfId="0" applyNumberFormat="1" applyFont="1" applyFill="1" applyBorder="1" applyAlignment="1">
      <alignment horizontal="right" vertical="center" wrapText="1"/>
    </xf>
    <xf numFmtId="0" fontId="24" fillId="4" borderId="2" xfId="0" applyFont="1" applyFill="1" applyBorder="1" applyAlignment="1">
      <alignment horizontal="left" vertical="center" wrapText="1" indent="1"/>
    </xf>
    <xf numFmtId="0" fontId="23" fillId="2" borderId="0" xfId="0" applyFont="1" applyFill="1" applyAlignment="1">
      <alignment horizontal="left" vertical="center" wrapText="1"/>
    </xf>
    <xf numFmtId="164" fontId="22" fillId="4" borderId="0" xfId="0" applyNumberFormat="1" applyFont="1" applyFill="1" applyAlignment="1">
      <alignment horizontal="right" vertical="center" wrapText="1"/>
    </xf>
    <xf numFmtId="0" fontId="38" fillId="0" borderId="0" xfId="0" applyFont="1" applyAlignment="1">
      <alignment horizontal="left"/>
    </xf>
    <xf numFmtId="3" fontId="20" fillId="4" borderId="0" xfId="0" applyNumberFormat="1" applyFont="1" applyFill="1" applyAlignment="1">
      <alignment horizontal="right" wrapText="1"/>
    </xf>
    <xf numFmtId="165" fontId="23" fillId="4" borderId="0" xfId="0" applyNumberFormat="1" applyFont="1" applyFill="1" applyAlignment="1">
      <alignment horizontal="right" vertical="center" wrapText="1"/>
    </xf>
    <xf numFmtId="165" fontId="22" fillId="2" borderId="0" xfId="0" applyNumberFormat="1" applyFont="1" applyFill="1" applyAlignment="1">
      <alignment vertical="center" wrapText="1"/>
    </xf>
    <xf numFmtId="165" fontId="22" fillId="2" borderId="0" xfId="0" applyNumberFormat="1" applyFont="1" applyFill="1"/>
    <xf numFmtId="0" fontId="22" fillId="2" borderId="0" xfId="0" applyFont="1" applyFill="1"/>
    <xf numFmtId="2" fontId="20" fillId="4" borderId="3" xfId="0" applyNumberFormat="1" applyFont="1" applyFill="1" applyBorder="1" applyAlignment="1">
      <alignment horizontal="right" vertical="center" wrapText="1"/>
    </xf>
    <xf numFmtId="2" fontId="20" fillId="4" borderId="0" xfId="0" applyNumberFormat="1" applyFont="1" applyFill="1" applyAlignment="1">
      <alignment horizontal="right" vertical="center" wrapText="1"/>
    </xf>
    <xf numFmtId="2" fontId="20" fillId="4" borderId="2" xfId="0" applyNumberFormat="1" applyFont="1" applyFill="1" applyBorder="1" applyAlignment="1">
      <alignment horizontal="right" vertical="center" wrapText="1"/>
    </xf>
    <xf numFmtId="0" fontId="47" fillId="4" borderId="3" xfId="0" applyFont="1" applyFill="1" applyBorder="1" applyAlignment="1">
      <alignment vertical="center"/>
    </xf>
    <xf numFmtId="0" fontId="47" fillId="4" borderId="2" xfId="0" applyFont="1" applyFill="1" applyBorder="1" applyAlignment="1">
      <alignment vertical="center"/>
    </xf>
    <xf numFmtId="0" fontId="48" fillId="2" borderId="0" xfId="0" applyFont="1" applyFill="1" applyAlignment="1">
      <alignment vertical="center"/>
    </xf>
    <xf numFmtId="0" fontId="47" fillId="4" borderId="1" xfId="0" applyFont="1" applyFill="1" applyBorder="1" applyAlignment="1">
      <alignment vertical="center"/>
    </xf>
    <xf numFmtId="3" fontId="14" fillId="2" borderId="0" xfId="0" applyNumberFormat="1" applyFont="1" applyFill="1"/>
    <xf numFmtId="3" fontId="14" fillId="4" borderId="0" xfId="0" applyNumberFormat="1" applyFont="1" applyFill="1" applyAlignment="1">
      <alignment horizontal="right" vertical="center" wrapText="1"/>
    </xf>
    <xf numFmtId="3" fontId="22" fillId="4" borderId="0" xfId="0" applyNumberFormat="1" applyFont="1" applyFill="1" applyAlignment="1">
      <alignment horizontal="right" vertical="center" wrapText="1"/>
    </xf>
    <xf numFmtId="3" fontId="14" fillId="4" borderId="2" xfId="0" applyNumberFormat="1" applyFont="1" applyFill="1" applyBorder="1" applyAlignment="1">
      <alignment horizontal="right" vertical="center" wrapText="1"/>
    </xf>
    <xf numFmtId="3" fontId="14" fillId="2" borderId="0" xfId="0" applyNumberFormat="1" applyFont="1" applyFill="1" applyAlignment="1">
      <alignment horizontal="right" vertical="center" wrapText="1"/>
    </xf>
    <xf numFmtId="0" fontId="14" fillId="2" borderId="0" xfId="0" applyFont="1" applyFill="1" applyAlignment="1">
      <alignment horizontal="right" vertical="center" wrapText="1"/>
    </xf>
    <xf numFmtId="0" fontId="24" fillId="2" borderId="0" xfId="0" applyFont="1" applyFill="1" applyAlignment="1">
      <alignment horizontal="left" vertical="center" wrapText="1" indent="1"/>
    </xf>
    <xf numFmtId="0" fontId="14" fillId="4" borderId="0" xfId="0" applyFont="1" applyFill="1" applyAlignment="1">
      <alignment horizontal="left" vertical="center" indent="1"/>
    </xf>
    <xf numFmtId="43" fontId="14" fillId="2" borderId="0" xfId="0" applyNumberFormat="1" applyFont="1" applyFill="1"/>
    <xf numFmtId="0" fontId="14" fillId="4" borderId="1" xfId="0" applyFont="1" applyFill="1" applyBorder="1" applyAlignment="1">
      <alignment vertical="center"/>
    </xf>
    <xf numFmtId="164" fontId="20" fillId="4" borderId="1" xfId="0" applyNumberFormat="1" applyFont="1" applyFill="1" applyBorder="1" applyAlignment="1">
      <alignment horizontal="right" vertical="center" wrapText="1"/>
    </xf>
    <xf numFmtId="0" fontId="22" fillId="4" borderId="1" xfId="0" applyFont="1" applyFill="1" applyBorder="1" applyAlignment="1">
      <alignment vertical="center"/>
    </xf>
    <xf numFmtId="165" fontId="23" fillId="4" borderId="2" xfId="0" applyNumberFormat="1" applyFont="1" applyFill="1" applyBorder="1" applyAlignment="1">
      <alignment horizontal="right" vertical="center"/>
    </xf>
    <xf numFmtId="1" fontId="20" fillId="4" borderId="0" xfId="0" applyNumberFormat="1" applyFont="1" applyFill="1" applyAlignment="1">
      <alignment horizontal="right" vertical="center" wrapText="1"/>
    </xf>
    <xf numFmtId="1" fontId="14" fillId="4" borderId="0" xfId="0" applyNumberFormat="1" applyFont="1" applyFill="1" applyAlignment="1">
      <alignment horizontal="right" vertical="center" wrapText="1"/>
    </xf>
    <xf numFmtId="0" fontId="14" fillId="4" borderId="0" xfId="0" applyFont="1" applyFill="1" applyAlignment="1">
      <alignment vertical="top"/>
    </xf>
    <xf numFmtId="0" fontId="23" fillId="4" borderId="2" xfId="0" applyFont="1" applyFill="1" applyBorder="1" applyAlignment="1">
      <alignment horizontal="right" vertical="center"/>
    </xf>
    <xf numFmtId="0" fontId="14" fillId="4" borderId="2" xfId="0" applyFont="1" applyFill="1" applyBorder="1" applyAlignment="1">
      <alignment vertical="top"/>
    </xf>
    <xf numFmtId="2" fontId="20" fillId="4" borderId="0" xfId="0" applyNumberFormat="1" applyFont="1" applyFill="1" applyAlignment="1">
      <alignment horizontal="right" vertical="center"/>
    </xf>
    <xf numFmtId="4" fontId="20" fillId="4" borderId="0" xfId="0" applyNumberFormat="1" applyFont="1" applyFill="1" applyAlignment="1">
      <alignment horizontal="right" vertical="center"/>
    </xf>
    <xf numFmtId="3" fontId="23" fillId="4" borderId="2" xfId="0" applyNumberFormat="1" applyFont="1" applyFill="1" applyBorder="1" applyAlignment="1">
      <alignment horizontal="right" vertical="center"/>
    </xf>
    <xf numFmtId="0" fontId="14" fillId="2" borderId="0" xfId="0" applyFont="1" applyFill="1" applyAlignment="1">
      <alignment vertical="top"/>
    </xf>
    <xf numFmtId="165" fontId="20" fillId="4" borderId="3" xfId="0" applyNumberFormat="1" applyFont="1" applyFill="1" applyBorder="1" applyAlignment="1">
      <alignment horizontal="right" vertical="center" wrapText="1"/>
    </xf>
    <xf numFmtId="43" fontId="20" fillId="4" borderId="0" xfId="11" applyFont="1" applyFill="1" applyAlignment="1">
      <alignment horizontal="right" vertical="center" wrapText="1"/>
    </xf>
    <xf numFmtId="165" fontId="20" fillId="4" borderId="0" xfId="0" applyNumberFormat="1" applyFont="1" applyFill="1" applyAlignment="1">
      <alignment horizontal="right" vertical="center"/>
    </xf>
    <xf numFmtId="0" fontId="32" fillId="4" borderId="1" xfId="0" applyFont="1" applyFill="1" applyBorder="1" applyAlignment="1">
      <alignment horizontal="right" vertical="center" wrapText="1"/>
    </xf>
    <xf numFmtId="0" fontId="23" fillId="4" borderId="1" xfId="0" applyFont="1" applyFill="1" applyBorder="1" applyAlignment="1">
      <alignment vertical="center"/>
    </xf>
    <xf numFmtId="165" fontId="20" fillId="2" borderId="0" xfId="0" applyNumberFormat="1" applyFont="1" applyFill="1" applyAlignment="1">
      <alignment horizontal="right" vertical="center"/>
    </xf>
    <xf numFmtId="43" fontId="20" fillId="2" borderId="0" xfId="11" applyFont="1" applyFill="1" applyAlignment="1">
      <alignment horizontal="right" vertical="center"/>
    </xf>
    <xf numFmtId="0" fontId="20" fillId="4" borderId="0" xfId="0" applyFont="1" applyFill="1" applyAlignment="1">
      <alignment horizontal="left" vertical="center" indent="1"/>
    </xf>
    <xf numFmtId="165" fontId="20" fillId="2" borderId="0" xfId="0" applyNumberFormat="1" applyFont="1" applyFill="1" applyAlignment="1">
      <alignment vertical="center" wrapText="1"/>
    </xf>
    <xf numFmtId="3" fontId="14" fillId="2" borderId="0" xfId="0" applyNumberFormat="1" applyFont="1" applyFill="1" applyAlignment="1">
      <alignment vertical="center"/>
    </xf>
    <xf numFmtId="165" fontId="14" fillId="4" borderId="3" xfId="0" applyNumberFormat="1" applyFont="1" applyFill="1" applyBorder="1" applyAlignment="1">
      <alignment horizontal="right" vertical="center" wrapText="1"/>
    </xf>
    <xf numFmtId="0" fontId="23" fillId="4" borderId="0" xfId="0" applyFont="1" applyFill="1" applyAlignment="1">
      <alignment horizontal="justify" vertical="center" wrapText="1"/>
    </xf>
    <xf numFmtId="0" fontId="24" fillId="4" borderId="0" xfId="0" applyFont="1" applyFill="1" applyAlignment="1">
      <alignment horizontal="justify" vertical="center" wrapText="1"/>
    </xf>
    <xf numFmtId="0" fontId="23" fillId="4" borderId="3" xfId="0" applyFont="1" applyFill="1" applyBorder="1" applyAlignment="1">
      <alignment horizontal="justify" vertical="center" wrapText="1"/>
    </xf>
    <xf numFmtId="0" fontId="23" fillId="4" borderId="2" xfId="0" applyFont="1" applyFill="1" applyBorder="1" applyAlignment="1">
      <alignment horizontal="justify" vertical="center" wrapText="1"/>
    </xf>
    <xf numFmtId="164" fontId="23" fillId="4" borderId="0" xfId="0" applyNumberFormat="1" applyFont="1" applyFill="1" applyAlignment="1">
      <alignment vertical="center" wrapText="1"/>
    </xf>
    <xf numFmtId="0" fontId="22" fillId="4" borderId="2" xfId="0" applyFont="1" applyFill="1" applyBorder="1" applyAlignment="1">
      <alignment horizontal="justify" vertical="center" wrapText="1"/>
    </xf>
    <xf numFmtId="0" fontId="16" fillId="4" borderId="0" xfId="0" applyFont="1" applyFill="1" applyAlignment="1">
      <alignment horizontal="justify" vertical="center" wrapText="1"/>
    </xf>
    <xf numFmtId="0" fontId="20" fillId="4" borderId="0" xfId="0" applyFont="1" applyFill="1" applyAlignment="1">
      <alignment horizontal="justify" vertical="center" wrapText="1"/>
    </xf>
    <xf numFmtId="0" fontId="22" fillId="2" borderId="0" xfId="0" applyFont="1" applyFill="1" applyAlignment="1">
      <alignment horizontal="justify" vertical="center" wrapText="1"/>
    </xf>
    <xf numFmtId="0" fontId="24" fillId="4" borderId="0" xfId="0" applyFont="1" applyFill="1" applyAlignment="1">
      <alignment horizontal="left" vertical="center" wrapText="1"/>
    </xf>
    <xf numFmtId="0" fontId="24" fillId="2" borderId="0" xfId="0" applyFont="1" applyFill="1" applyAlignment="1">
      <alignment vertical="center" wrapText="1"/>
    </xf>
    <xf numFmtId="3" fontId="24" fillId="2" borderId="0" xfId="0" applyNumberFormat="1" applyFont="1" applyFill="1" applyAlignment="1">
      <alignment horizontal="right" vertical="center" wrapText="1"/>
    </xf>
    <xf numFmtId="164" fontId="14" fillId="4" borderId="3" xfId="0" applyNumberFormat="1" applyFont="1" applyFill="1" applyBorder="1" applyAlignment="1">
      <alignment horizontal="right" vertical="center" wrapText="1"/>
    </xf>
    <xf numFmtId="164" fontId="22" fillId="2" borderId="0" xfId="0" applyNumberFormat="1" applyFont="1" applyFill="1" applyAlignment="1">
      <alignment horizontal="right" vertical="center" wrapText="1"/>
    </xf>
    <xf numFmtId="0" fontId="14" fillId="4" borderId="2" xfId="0" applyFont="1" applyFill="1" applyBorder="1" applyAlignment="1">
      <alignment horizontal="center" vertical="center" wrapText="1"/>
    </xf>
    <xf numFmtId="166" fontId="20" fillId="4" borderId="0" xfId="11" applyNumberFormat="1" applyFont="1" applyFill="1" applyAlignment="1">
      <alignment vertical="center" wrapText="1"/>
    </xf>
    <xf numFmtId="165" fontId="22" fillId="4" borderId="3" xfId="0" applyNumberFormat="1" applyFont="1" applyFill="1" applyBorder="1" applyAlignment="1">
      <alignment horizontal="right" vertical="center" wrapText="1"/>
    </xf>
    <xf numFmtId="166" fontId="14" fillId="4" borderId="0" xfId="11" applyNumberFormat="1" applyFont="1" applyFill="1" applyAlignment="1">
      <alignment vertical="center"/>
    </xf>
    <xf numFmtId="165" fontId="14" fillId="4" borderId="0" xfId="0" applyNumberFormat="1" applyFont="1" applyFill="1" applyAlignment="1">
      <alignment vertical="center"/>
    </xf>
    <xf numFmtId="166" fontId="20" fillId="2" borderId="0" xfId="11" applyNumberFormat="1" applyFont="1" applyFill="1" applyAlignment="1">
      <alignment horizontal="right" vertical="center" wrapText="1"/>
    </xf>
    <xf numFmtId="165" fontId="23" fillId="2" borderId="0" xfId="0" applyNumberFormat="1" applyFont="1" applyFill="1" applyAlignment="1">
      <alignment horizontal="right" vertical="center" wrapText="1"/>
    </xf>
    <xf numFmtId="0" fontId="16" fillId="2" borderId="0" xfId="0" applyFont="1" applyFill="1"/>
    <xf numFmtId="0" fontId="14" fillId="4" borderId="0" xfId="0" applyFont="1" applyFill="1" applyAlignment="1">
      <alignment horizontal="left" vertical="center" wrapText="1" indent="1"/>
    </xf>
    <xf numFmtId="3" fontId="14" fillId="4" borderId="3" xfId="0" applyNumberFormat="1" applyFont="1" applyFill="1" applyBorder="1" applyAlignment="1">
      <alignment vertical="center" wrapText="1"/>
    </xf>
    <xf numFmtId="3" fontId="16" fillId="4" borderId="0" xfId="0" applyNumberFormat="1" applyFont="1" applyFill="1" applyAlignment="1">
      <alignment vertical="center" wrapText="1"/>
    </xf>
    <xf numFmtId="43" fontId="24" fillId="4" borderId="0" xfId="11" applyFont="1" applyFill="1" applyAlignment="1">
      <alignment horizontal="right" vertical="center" wrapText="1"/>
    </xf>
    <xf numFmtId="0" fontId="16" fillId="4" borderId="0" xfId="0" applyFont="1" applyFill="1" applyAlignment="1">
      <alignment horizontal="left" vertical="center" wrapText="1" indent="1"/>
    </xf>
    <xf numFmtId="41" fontId="14" fillId="4" borderId="3" xfId="0" applyNumberFormat="1" applyFont="1" applyFill="1" applyBorder="1" applyAlignment="1">
      <alignment horizontal="right" vertical="center" wrapText="1"/>
    </xf>
    <xf numFmtId="41" fontId="20" fillId="4" borderId="3" xfId="0" applyNumberFormat="1" applyFont="1" applyFill="1" applyBorder="1" applyAlignment="1">
      <alignment horizontal="right" vertical="center" wrapText="1"/>
    </xf>
    <xf numFmtId="41" fontId="16" fillId="4" borderId="0" xfId="0" applyNumberFormat="1" applyFont="1" applyFill="1" applyAlignment="1">
      <alignment horizontal="right" vertical="center" wrapText="1"/>
    </xf>
    <xf numFmtId="41" fontId="24" fillId="4" borderId="0" xfId="0" applyNumberFormat="1" applyFont="1" applyFill="1" applyAlignment="1">
      <alignment horizontal="right" vertical="center" wrapText="1"/>
    </xf>
    <xf numFmtId="41" fontId="20" fillId="4" borderId="0" xfId="0" applyNumberFormat="1" applyFont="1" applyFill="1" applyAlignment="1">
      <alignment horizontal="right" vertical="center" wrapText="1"/>
    </xf>
    <xf numFmtId="41" fontId="14" fillId="4" borderId="0" xfId="0" applyNumberFormat="1" applyFont="1" applyFill="1" applyAlignment="1">
      <alignment horizontal="right" vertical="center" wrapText="1"/>
    </xf>
    <xf numFmtId="3" fontId="20" fillId="4" borderId="3" xfId="0" applyNumberFormat="1" applyFont="1" applyFill="1" applyBorder="1" applyAlignment="1">
      <alignment horizontal="right" vertical="center"/>
    </xf>
    <xf numFmtId="3" fontId="24" fillId="4" borderId="0" xfId="0" applyNumberFormat="1" applyFont="1" applyFill="1" applyAlignment="1">
      <alignment horizontal="right" vertical="center"/>
    </xf>
    <xf numFmtId="0" fontId="16" fillId="4" borderId="0" xfId="0" applyFont="1" applyFill="1" applyAlignment="1">
      <alignment horizontal="left" vertical="center" indent="1"/>
    </xf>
    <xf numFmtId="164" fontId="20" fillId="4" borderId="0" xfId="0" applyNumberFormat="1" applyFont="1" applyFill="1" applyAlignment="1">
      <alignment horizontal="right" vertical="center"/>
    </xf>
    <xf numFmtId="164" fontId="14" fillId="4" borderId="2" xfId="0" applyNumberFormat="1" applyFont="1" applyFill="1" applyBorder="1" applyAlignment="1">
      <alignment horizontal="right" vertical="center" wrapText="1"/>
    </xf>
    <xf numFmtId="3" fontId="20" fillId="4" borderId="2" xfId="0" applyNumberFormat="1" applyFont="1" applyFill="1" applyBorder="1" applyAlignment="1">
      <alignment horizontal="right" vertical="center"/>
    </xf>
    <xf numFmtId="164" fontId="20" fillId="4" borderId="2" xfId="0" applyNumberFormat="1" applyFont="1" applyFill="1" applyBorder="1" applyAlignment="1">
      <alignment horizontal="right" vertical="center"/>
    </xf>
    <xf numFmtId="0" fontId="16" fillId="4" borderId="2" xfId="0" applyFont="1" applyFill="1" applyBorder="1" applyAlignment="1">
      <alignment horizontal="left" vertical="center" wrapText="1" indent="1"/>
    </xf>
    <xf numFmtId="0" fontId="5" fillId="2" borderId="0" xfId="0" applyFont="1" applyFill="1" applyAlignment="1">
      <alignment horizontal="right" vertical="center" wrapText="1"/>
    </xf>
    <xf numFmtId="164" fontId="5" fillId="2" borderId="0" xfId="0" applyNumberFormat="1" applyFont="1" applyFill="1" applyAlignment="1">
      <alignment horizontal="right" vertical="center" wrapText="1"/>
    </xf>
    <xf numFmtId="3" fontId="5" fillId="2" borderId="0" xfId="0" applyNumberFormat="1" applyFont="1" applyFill="1" applyAlignment="1">
      <alignment horizontal="right" vertical="center" wrapText="1"/>
    </xf>
    <xf numFmtId="164" fontId="4" fillId="2" borderId="0" xfId="0" applyNumberFormat="1" applyFont="1" applyFill="1" applyAlignment="1">
      <alignment horizontal="right" vertical="center" wrapText="1"/>
    </xf>
    <xf numFmtId="3" fontId="4" fillId="2" borderId="0" xfId="0" applyNumberFormat="1" applyFont="1" applyFill="1" applyAlignment="1">
      <alignment horizontal="right" vertical="center" wrapText="1"/>
    </xf>
    <xf numFmtId="0" fontId="32" fillId="4" borderId="0" xfId="0" applyFont="1" applyFill="1" applyAlignment="1">
      <alignment horizontal="right" vertical="center" wrapText="1"/>
    </xf>
    <xf numFmtId="0" fontId="15" fillId="2" borderId="0" xfId="0" applyFont="1" applyFill="1" applyAlignment="1">
      <alignment vertical="center" wrapText="1"/>
    </xf>
    <xf numFmtId="0" fontId="24" fillId="4" borderId="2" xfId="0" applyFont="1" applyFill="1" applyBorder="1" applyAlignment="1">
      <alignment horizontal="left" vertical="center" wrapText="1"/>
    </xf>
    <xf numFmtId="0" fontId="14" fillId="4" borderId="0" xfId="0" applyFont="1" applyFill="1" applyAlignment="1">
      <alignment wrapText="1"/>
    </xf>
    <xf numFmtId="0" fontId="16" fillId="2" borderId="0" xfId="0" applyFont="1" applyFill="1" applyAlignment="1">
      <alignment vertical="top"/>
    </xf>
    <xf numFmtId="3" fontId="16" fillId="4" borderId="2" xfId="0" applyNumberFormat="1" applyFont="1" applyFill="1" applyBorder="1" applyAlignment="1">
      <alignment horizontal="right" vertical="center" wrapText="1"/>
    </xf>
    <xf numFmtId="164" fontId="14" fillId="4" borderId="0" xfId="0" applyNumberFormat="1" applyFont="1" applyFill="1" applyAlignment="1">
      <alignment wrapText="1"/>
    </xf>
    <xf numFmtId="165" fontId="24" fillId="4" borderId="0" xfId="0" applyNumberFormat="1" applyFont="1" applyFill="1" applyAlignment="1">
      <alignment horizontal="right" vertical="center"/>
    </xf>
    <xf numFmtId="165" fontId="23" fillId="4" borderId="0" xfId="0" applyNumberFormat="1" applyFont="1" applyFill="1" applyAlignment="1">
      <alignment horizontal="right" vertical="center"/>
    </xf>
    <xf numFmtId="0" fontId="14" fillId="4" borderId="1" xfId="0" applyFont="1" applyFill="1" applyBorder="1"/>
    <xf numFmtId="165" fontId="20" fillId="4" borderId="3" xfId="0" applyNumberFormat="1" applyFont="1" applyFill="1" applyBorder="1" applyAlignment="1">
      <alignment horizontal="right" vertical="center"/>
    </xf>
    <xf numFmtId="0" fontId="21" fillId="2" borderId="0" xfId="0" applyFont="1" applyFill="1" applyAlignment="1">
      <alignment vertical="top"/>
    </xf>
    <xf numFmtId="0" fontId="14" fillId="4" borderId="2" xfId="0" applyFont="1" applyFill="1" applyBorder="1" applyAlignment="1">
      <alignment vertical="center"/>
    </xf>
    <xf numFmtId="0" fontId="22" fillId="4" borderId="2" xfId="0" applyFont="1" applyFill="1" applyBorder="1" applyAlignment="1">
      <alignment horizontal="right" vertical="center"/>
    </xf>
    <xf numFmtId="0" fontId="16" fillId="2" borderId="0" xfId="0" applyFont="1" applyFill="1" applyAlignment="1">
      <alignment horizontal="right" vertical="center" wrapText="1"/>
    </xf>
    <xf numFmtId="165" fontId="14" fillId="4" borderId="3" xfId="0" applyNumberFormat="1" applyFont="1" applyFill="1" applyBorder="1" applyAlignment="1">
      <alignment horizontal="right" vertical="center"/>
    </xf>
    <xf numFmtId="0" fontId="46" fillId="2" borderId="0" xfId="0" applyFont="1" applyFill="1" applyAlignment="1">
      <alignment vertical="center"/>
    </xf>
    <xf numFmtId="165" fontId="14" fillId="4" borderId="0" xfId="0" applyNumberFormat="1" applyFont="1" applyFill="1" applyAlignment="1">
      <alignment horizontal="right" vertical="center"/>
    </xf>
    <xf numFmtId="164" fontId="14" fillId="2" borderId="0" xfId="0" applyNumberFormat="1" applyFont="1" applyFill="1"/>
    <xf numFmtId="41" fontId="23" fillId="4" borderId="0" xfId="0" applyNumberFormat="1" applyFont="1" applyFill="1" applyAlignment="1">
      <alignment horizontal="right" vertical="center" wrapText="1"/>
    </xf>
    <xf numFmtId="41" fontId="20" fillId="4" borderId="2" xfId="0" applyNumberFormat="1" applyFont="1" applyFill="1" applyBorder="1" applyAlignment="1">
      <alignment horizontal="right" vertical="center" wrapText="1"/>
    </xf>
    <xf numFmtId="41" fontId="24" fillId="4" borderId="2" xfId="0" applyNumberFormat="1" applyFont="1" applyFill="1" applyBorder="1" applyAlignment="1">
      <alignment horizontal="right" vertical="center" wrapText="1"/>
    </xf>
    <xf numFmtId="41" fontId="22" fillId="4" borderId="0" xfId="0" applyNumberFormat="1" applyFont="1" applyFill="1" applyAlignment="1">
      <alignment horizontal="right" vertical="center" wrapText="1"/>
    </xf>
    <xf numFmtId="41" fontId="16" fillId="4" borderId="2" xfId="0" applyNumberFormat="1" applyFont="1" applyFill="1" applyBorder="1" applyAlignment="1">
      <alignment horizontal="right" vertical="center" wrapText="1"/>
    </xf>
    <xf numFmtId="41" fontId="14" fillId="4" borderId="2" xfId="0" applyNumberFormat="1" applyFont="1" applyFill="1" applyBorder="1" applyAlignment="1">
      <alignment horizontal="right" vertical="center" wrapText="1"/>
    </xf>
    <xf numFmtId="41" fontId="20" fillId="2" borderId="0" xfId="0" applyNumberFormat="1" applyFont="1" applyFill="1" applyAlignment="1">
      <alignment horizontal="right" vertical="center" wrapText="1"/>
    </xf>
    <xf numFmtId="41" fontId="14" fillId="2" borderId="0" xfId="0" applyNumberFormat="1" applyFont="1" applyFill="1" applyAlignment="1">
      <alignment wrapText="1"/>
    </xf>
    <xf numFmtId="41" fontId="14" fillId="4" borderId="0" xfId="0" applyNumberFormat="1" applyFont="1" applyFill="1" applyAlignment="1">
      <alignment vertical="center" wrapText="1"/>
    </xf>
    <xf numFmtId="41" fontId="22" fillId="4" borderId="0" xfId="0" applyNumberFormat="1" applyFont="1" applyFill="1" applyAlignment="1">
      <alignment vertical="center" wrapText="1"/>
    </xf>
    <xf numFmtId="41" fontId="14" fillId="4" borderId="2" xfId="0" applyNumberFormat="1" applyFont="1" applyFill="1" applyBorder="1" applyAlignment="1">
      <alignment vertical="center" wrapText="1"/>
    </xf>
    <xf numFmtId="0" fontId="49" fillId="4" borderId="0" xfId="0" applyFont="1" applyFill="1" applyAlignment="1">
      <alignment horizontal="right" vertical="center" wrapText="1"/>
    </xf>
    <xf numFmtId="0" fontId="20" fillId="4" borderId="4" xfId="0" applyFont="1" applyFill="1" applyBorder="1" applyAlignment="1">
      <alignment vertical="center" wrapText="1"/>
    </xf>
    <xf numFmtId="3" fontId="20" fillId="4" borderId="4" xfId="0" applyNumberFormat="1" applyFont="1" applyFill="1" applyBorder="1" applyAlignment="1">
      <alignment horizontal="right" vertical="center" wrapText="1"/>
    </xf>
    <xf numFmtId="165" fontId="20" fillId="4" borderId="4" xfId="0" applyNumberFormat="1" applyFont="1" applyFill="1" applyBorder="1" applyAlignment="1">
      <alignment horizontal="right" vertical="center" wrapText="1"/>
    </xf>
    <xf numFmtId="0" fontId="14" fillId="4" borderId="4" xfId="0" applyFont="1" applyFill="1" applyBorder="1" applyAlignment="1">
      <alignment horizontal="right" vertical="center" wrapText="1"/>
    </xf>
    <xf numFmtId="0" fontId="20" fillId="4" borderId="5" xfId="0" applyFont="1" applyFill="1" applyBorder="1" applyAlignment="1">
      <alignment vertical="center" wrapText="1"/>
    </xf>
    <xf numFmtId="3" fontId="20" fillId="4" borderId="5" xfId="0" applyNumberFormat="1" applyFont="1" applyFill="1" applyBorder="1" applyAlignment="1">
      <alignment horizontal="right" vertical="center" wrapText="1"/>
    </xf>
    <xf numFmtId="165" fontId="20" fillId="4" borderId="5" xfId="0" applyNumberFormat="1" applyFont="1" applyFill="1" applyBorder="1" applyAlignment="1">
      <alignment horizontal="right" vertical="center" wrapText="1"/>
    </xf>
    <xf numFmtId="0" fontId="13" fillId="2" borderId="0" xfId="0" applyFont="1" applyFill="1" applyAlignment="1">
      <alignment horizontal="left" vertical="top" wrapText="1"/>
    </xf>
    <xf numFmtId="166" fontId="13" fillId="2" borderId="0" xfId="11" applyNumberFormat="1" applyFont="1" applyFill="1"/>
    <xf numFmtId="3" fontId="24" fillId="4" borderId="2" xfId="0" applyNumberFormat="1" applyFont="1" applyFill="1" applyBorder="1" applyAlignment="1">
      <alignment horizontal="right" vertical="center"/>
    </xf>
    <xf numFmtId="3" fontId="23" fillId="4" borderId="0" xfId="0" applyNumberFormat="1" applyFont="1" applyFill="1" applyAlignment="1">
      <alignment horizontal="right" vertical="center"/>
    </xf>
    <xf numFmtId="0" fontId="24" fillId="4" borderId="3" xfId="0" applyFont="1" applyFill="1" applyBorder="1" applyAlignment="1">
      <alignment horizontal="right" vertical="center"/>
    </xf>
    <xf numFmtId="165" fontId="20" fillId="4" borderId="2" xfId="0" applyNumberFormat="1" applyFont="1" applyFill="1" applyBorder="1" applyAlignment="1">
      <alignment horizontal="right" vertical="center"/>
    </xf>
    <xf numFmtId="0" fontId="20" fillId="4" borderId="2" xfId="0" applyFont="1" applyFill="1" applyBorder="1" applyAlignment="1">
      <alignment horizontal="left" vertical="center" wrapText="1" indent="1"/>
    </xf>
    <xf numFmtId="0" fontId="20" fillId="2" borderId="0" xfId="0" applyFont="1" applyFill="1" applyAlignment="1">
      <alignment horizontal="left" vertical="center" wrapText="1" indent="1"/>
    </xf>
    <xf numFmtId="3" fontId="20" fillId="2" borderId="0" xfId="0" applyNumberFormat="1" applyFont="1" applyFill="1" applyAlignment="1">
      <alignment horizontal="right" vertical="center"/>
    </xf>
    <xf numFmtId="164" fontId="24" fillId="4" borderId="0" xfId="0" applyNumberFormat="1" applyFont="1" applyFill="1" applyAlignment="1">
      <alignment horizontal="right" vertical="center"/>
    </xf>
    <xf numFmtId="164" fontId="24" fillId="4" borderId="2" xfId="0" applyNumberFormat="1" applyFont="1" applyFill="1" applyBorder="1" applyAlignment="1">
      <alignment horizontal="right" vertical="center"/>
    </xf>
    <xf numFmtId="164" fontId="23" fillId="4" borderId="0" xfId="0" applyNumberFormat="1" applyFont="1" applyFill="1" applyAlignment="1">
      <alignment horizontal="right" vertical="center"/>
    </xf>
    <xf numFmtId="164" fontId="23" fillId="4" borderId="2" xfId="0" applyNumberFormat="1" applyFont="1" applyFill="1" applyBorder="1" applyAlignment="1">
      <alignment horizontal="right" vertical="center"/>
    </xf>
    <xf numFmtId="164" fontId="22" fillId="4" borderId="1" xfId="0" applyNumberFormat="1" applyFont="1" applyFill="1" applyBorder="1" applyAlignment="1">
      <alignment horizontal="right" vertical="center" wrapText="1"/>
    </xf>
    <xf numFmtId="0" fontId="14" fillId="2" borderId="0" xfId="0" applyFont="1" applyFill="1" applyAlignment="1">
      <alignment horizontal="justify" vertical="center" wrapText="1"/>
    </xf>
    <xf numFmtId="0" fontId="23" fillId="2" borderId="3" xfId="0" applyFont="1" applyFill="1" applyBorder="1" applyAlignment="1">
      <alignment vertical="center" wrapText="1"/>
    </xf>
    <xf numFmtId="3" fontId="23" fillId="2" borderId="3" xfId="0" applyNumberFormat="1" applyFont="1" applyFill="1" applyBorder="1" applyAlignment="1">
      <alignment horizontal="right" vertical="center" wrapText="1"/>
    </xf>
    <xf numFmtId="165" fontId="23" fillId="2" borderId="3" xfId="0" applyNumberFormat="1" applyFont="1" applyFill="1" applyBorder="1" applyAlignment="1">
      <alignment horizontal="right" vertical="center" wrapText="1"/>
    </xf>
    <xf numFmtId="0" fontId="22" fillId="2" borderId="3" xfId="0" applyFont="1" applyFill="1" applyBorder="1" applyAlignment="1">
      <alignment horizontal="right" vertical="center" wrapText="1"/>
    </xf>
    <xf numFmtId="3" fontId="22" fillId="2" borderId="3" xfId="0" applyNumberFormat="1" applyFont="1" applyFill="1" applyBorder="1" applyAlignment="1">
      <alignment horizontal="right" vertical="center" wrapText="1"/>
    </xf>
    <xf numFmtId="0" fontId="20" fillId="4" borderId="4" xfId="0" applyFont="1" applyFill="1" applyBorder="1" applyAlignment="1">
      <alignment horizontal="left" vertical="center" wrapText="1"/>
    </xf>
    <xf numFmtId="0" fontId="20" fillId="4" borderId="5"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0" fillId="0" borderId="0" xfId="0" applyAlignment="1">
      <alignment horizontal="left" vertical="center"/>
    </xf>
    <xf numFmtId="0" fontId="13" fillId="2" borderId="0" xfId="0" applyFont="1" applyFill="1" applyAlignment="1">
      <alignment horizontal="left" vertical="center"/>
    </xf>
    <xf numFmtId="3" fontId="20" fillId="4" borderId="4" xfId="0" applyNumberFormat="1" applyFont="1" applyFill="1" applyBorder="1" applyAlignment="1">
      <alignment vertical="center" wrapText="1"/>
    </xf>
    <xf numFmtId="165" fontId="20" fillId="4" borderId="0" xfId="0" applyNumberFormat="1" applyFont="1" applyFill="1" applyAlignment="1">
      <alignment vertical="center" wrapText="1"/>
    </xf>
    <xf numFmtId="165" fontId="20" fillId="4" borderId="4" xfId="0" applyNumberFormat="1" applyFont="1" applyFill="1" applyBorder="1" applyAlignment="1">
      <alignment vertical="center" wrapText="1"/>
    </xf>
    <xf numFmtId="0" fontId="44" fillId="4" borderId="1" xfId="1" applyFont="1" applyFill="1" applyBorder="1" applyAlignment="1">
      <alignment horizontal="left" vertical="center" wrapText="1"/>
    </xf>
    <xf numFmtId="0" fontId="44" fillId="4" borderId="1" xfId="1" applyFont="1" applyFill="1" applyBorder="1" applyAlignment="1">
      <alignment horizontal="right" vertical="center" wrapText="1"/>
    </xf>
    <xf numFmtId="166" fontId="14" fillId="4" borderId="0" xfId="11" applyNumberFormat="1" applyFont="1" applyFill="1" applyAlignment="1">
      <alignment horizontal="right" vertical="center" wrapText="1"/>
    </xf>
    <xf numFmtId="167" fontId="14" fillId="4" borderId="0" xfId="11" applyNumberFormat="1" applyFont="1" applyFill="1" applyAlignment="1">
      <alignment horizontal="right" vertical="center" wrapText="1"/>
    </xf>
    <xf numFmtId="0" fontId="14" fillId="4" borderId="4" xfId="0" applyFont="1" applyFill="1" applyBorder="1" applyAlignment="1">
      <alignment horizontal="left" vertical="center" wrapText="1"/>
    </xf>
    <xf numFmtId="166" fontId="14" fillId="4" borderId="4" xfId="11" applyNumberFormat="1" applyFont="1" applyFill="1" applyBorder="1" applyAlignment="1">
      <alignment horizontal="right" vertical="center" wrapText="1"/>
    </xf>
    <xf numFmtId="167" fontId="14" fillId="4" borderId="4" xfId="11" applyNumberFormat="1" applyFont="1" applyFill="1" applyBorder="1" applyAlignment="1">
      <alignment horizontal="right" vertical="center" wrapText="1"/>
    </xf>
    <xf numFmtId="0" fontId="14" fillId="4" borderId="2" xfId="0" applyFont="1" applyFill="1" applyBorder="1" applyAlignment="1">
      <alignment horizontal="left" vertical="center"/>
    </xf>
    <xf numFmtId="166" fontId="22" fillId="4" borderId="2" xfId="11" applyNumberFormat="1" applyFont="1" applyFill="1" applyBorder="1" applyAlignment="1">
      <alignment horizontal="right" vertical="center" wrapText="1"/>
    </xf>
    <xf numFmtId="0" fontId="14" fillId="4" borderId="0" xfId="0" applyFont="1" applyFill="1" applyAlignment="1">
      <alignment horizontal="left" vertical="center"/>
    </xf>
    <xf numFmtId="0" fontId="16" fillId="4" borderId="0" xfId="0" applyFont="1" applyFill="1" applyAlignment="1">
      <alignment horizontal="left" vertical="center" wrapText="1"/>
    </xf>
    <xf numFmtId="0" fontId="14" fillId="4" borderId="0" xfId="0" applyFont="1" applyFill="1" applyAlignment="1">
      <alignment horizontal="center" vertical="center"/>
    </xf>
    <xf numFmtId="43" fontId="14" fillId="4" borderId="0" xfId="11" applyFont="1" applyFill="1" applyAlignment="1">
      <alignment vertical="center"/>
    </xf>
    <xf numFmtId="167" fontId="14" fillId="4" borderId="0" xfId="11" applyNumberFormat="1" applyFont="1" applyFill="1" applyAlignment="1">
      <alignment vertical="center"/>
    </xf>
    <xf numFmtId="168" fontId="14" fillId="4" borderId="0" xfId="11" applyNumberFormat="1" applyFont="1" applyFill="1" applyAlignment="1">
      <alignment horizontal="right" vertical="center" wrapText="1"/>
    </xf>
    <xf numFmtId="0" fontId="14" fillId="4" borderId="1" xfId="0" applyFont="1" applyFill="1" applyBorder="1" applyAlignment="1">
      <alignment horizontal="left" vertical="center"/>
    </xf>
    <xf numFmtId="0" fontId="22" fillId="4" borderId="1" xfId="0" applyFont="1" applyFill="1" applyBorder="1" applyAlignment="1">
      <alignment horizontal="center" vertical="center"/>
    </xf>
    <xf numFmtId="166" fontId="22" fillId="4" borderId="1" xfId="11" applyNumberFormat="1" applyFont="1" applyFill="1" applyBorder="1" applyAlignment="1">
      <alignment horizontal="right" vertical="center" wrapText="1"/>
    </xf>
    <xf numFmtId="3" fontId="23" fillId="4" borderId="1" xfId="0" applyNumberFormat="1" applyFont="1" applyFill="1" applyBorder="1" applyAlignment="1">
      <alignment vertical="center" wrapText="1"/>
    </xf>
    <xf numFmtId="0" fontId="23" fillId="2" borderId="3" xfId="0" applyFont="1" applyFill="1" applyBorder="1" applyAlignment="1">
      <alignment horizontal="right" vertical="center" wrapText="1"/>
    </xf>
    <xf numFmtId="165" fontId="20" fillId="4" borderId="0" xfId="0" quotePrefix="1" applyNumberFormat="1" applyFont="1" applyFill="1" applyAlignment="1">
      <alignment horizontal="right" vertical="center" wrapText="1"/>
    </xf>
    <xf numFmtId="0" fontId="39" fillId="2" borderId="0" xfId="0" applyFont="1" applyFill="1" applyAlignment="1">
      <alignment horizontal="left" vertical="top"/>
    </xf>
    <xf numFmtId="0" fontId="16" fillId="2" borderId="2" xfId="0" applyFont="1" applyFill="1" applyBorder="1" applyAlignment="1">
      <alignment horizontal="left" vertical="top" wrapText="1"/>
    </xf>
    <xf numFmtId="0" fontId="16" fillId="2" borderId="2" xfId="0" applyFont="1" applyFill="1" applyBorder="1" applyAlignment="1">
      <alignment horizontal="left" vertical="top"/>
    </xf>
    <xf numFmtId="0" fontId="16" fillId="2" borderId="0" xfId="0" applyFont="1" applyFill="1" applyAlignment="1">
      <alignment horizontal="left" vertical="top"/>
    </xf>
    <xf numFmtId="3" fontId="20" fillId="4" borderId="2" xfId="0" applyNumberFormat="1" applyFont="1" applyFill="1" applyBorder="1" applyAlignment="1">
      <alignment vertical="center" wrapText="1"/>
    </xf>
    <xf numFmtId="165" fontId="20" fillId="4" borderId="2" xfId="0" applyNumberFormat="1" applyFont="1" applyFill="1" applyBorder="1" applyAlignment="1">
      <alignment vertical="center" wrapText="1"/>
    </xf>
    <xf numFmtId="3" fontId="20" fillId="4" borderId="0" xfId="0" quotePrefix="1" applyNumberFormat="1" applyFont="1" applyFill="1" applyAlignment="1">
      <alignment horizontal="right" vertical="center" wrapText="1"/>
    </xf>
    <xf numFmtId="0" fontId="20" fillId="4" borderId="1" xfId="0" applyFont="1" applyFill="1" applyBorder="1" applyAlignment="1">
      <alignment vertical="center" wrapText="1"/>
    </xf>
    <xf numFmtId="3" fontId="33" fillId="2" borderId="0" xfId="0" applyNumberFormat="1" applyFont="1" applyFill="1" applyAlignment="1">
      <alignment horizontal="right" vertical="center" wrapText="1"/>
    </xf>
    <xf numFmtId="0" fontId="21" fillId="2" borderId="0" xfId="0" applyFont="1" applyFill="1" applyAlignment="1">
      <alignment wrapText="1"/>
    </xf>
    <xf numFmtId="0" fontId="22" fillId="2" borderId="0" xfId="0" applyFont="1" applyFill="1" applyAlignment="1">
      <alignment horizontal="left" vertical="center"/>
    </xf>
    <xf numFmtId="164" fontId="5" fillId="2" borderId="0" xfId="0" applyNumberFormat="1" applyFont="1" applyFill="1" applyAlignment="1">
      <alignment horizontal="right" vertical="center"/>
    </xf>
    <xf numFmtId="0" fontId="22" fillId="2" borderId="0" xfId="0" applyFont="1" applyFill="1" applyAlignment="1">
      <alignment vertical="top"/>
    </xf>
    <xf numFmtId="0" fontId="22" fillId="2" borderId="0" xfId="0" applyFont="1" applyFill="1" applyAlignment="1">
      <alignment horizontal="right" vertical="top"/>
    </xf>
    <xf numFmtId="0" fontId="21" fillId="2" borderId="0" xfId="0" applyFont="1" applyFill="1" applyAlignment="1">
      <alignment horizontal="justify" wrapText="1"/>
    </xf>
    <xf numFmtId="0" fontId="16" fillId="2" borderId="0" xfId="0" applyFont="1" applyFill="1" applyAlignment="1">
      <alignment vertical="top" wrapText="1"/>
    </xf>
    <xf numFmtId="0" fontId="23" fillId="2" borderId="0" xfId="0" applyFont="1" applyFill="1" applyAlignment="1">
      <alignment horizontal="justify" vertical="center" wrapText="1"/>
    </xf>
    <xf numFmtId="3" fontId="23" fillId="2" borderId="0" xfId="0" applyNumberFormat="1" applyFont="1" applyFill="1" applyAlignment="1">
      <alignment horizontal="right" vertical="center"/>
    </xf>
    <xf numFmtId="164" fontId="23" fillId="2" borderId="0" xfId="0" applyNumberFormat="1" applyFont="1" applyFill="1" applyAlignment="1">
      <alignment horizontal="right" vertical="center"/>
    </xf>
    <xf numFmtId="165" fontId="23" fillId="2" borderId="0" xfId="0" applyNumberFormat="1" applyFont="1" applyFill="1" applyAlignment="1">
      <alignment horizontal="right" vertical="center"/>
    </xf>
    <xf numFmtId="0" fontId="14" fillId="2" borderId="2" xfId="0" applyFont="1" applyFill="1" applyBorder="1" applyAlignment="1">
      <alignment vertical="top"/>
    </xf>
    <xf numFmtId="0" fontId="16" fillId="2" borderId="0" xfId="0" applyFont="1" applyFill="1" applyAlignment="1">
      <alignment horizontal="right" vertical="top"/>
    </xf>
    <xf numFmtId="0" fontId="16" fillId="2" borderId="2" xfId="0" applyFont="1" applyFill="1" applyBorder="1" applyAlignment="1">
      <alignment horizontal="right" vertical="top"/>
    </xf>
    <xf numFmtId="0" fontId="13" fillId="2" borderId="0" xfId="0" applyFont="1" applyFill="1" applyAlignment="1">
      <alignment vertical="top"/>
    </xf>
    <xf numFmtId="0" fontId="38" fillId="2" borderId="0" xfId="0" applyFont="1" applyFill="1" applyAlignment="1">
      <alignment vertical="top"/>
    </xf>
    <xf numFmtId="0" fontId="43" fillId="2" borderId="0" xfId="0" applyFont="1" applyFill="1" applyAlignment="1">
      <alignment vertical="top"/>
    </xf>
    <xf numFmtId="0" fontId="40" fillId="2" borderId="0" xfId="0" applyFont="1" applyFill="1" applyAlignment="1">
      <alignment vertical="top"/>
    </xf>
    <xf numFmtId="0" fontId="0" fillId="2" borderId="0" xfId="0" applyFill="1" applyAlignment="1">
      <alignment vertical="top"/>
    </xf>
    <xf numFmtId="0" fontId="39" fillId="2" borderId="0" xfId="0" applyFont="1" applyFill="1" applyAlignment="1">
      <alignment horizontal="right" vertical="top"/>
    </xf>
    <xf numFmtId="0" fontId="38" fillId="2" borderId="0" xfId="0" applyFont="1" applyFill="1" applyAlignment="1">
      <alignment horizontal="right" vertical="top"/>
    </xf>
    <xf numFmtId="0" fontId="39" fillId="2" borderId="0" xfId="0" applyFont="1" applyFill="1" applyAlignment="1">
      <alignment vertical="top"/>
    </xf>
    <xf numFmtId="0" fontId="26" fillId="2" borderId="0" xfId="0" applyFont="1" applyFill="1" applyAlignment="1">
      <alignment vertical="top"/>
    </xf>
    <xf numFmtId="0" fontId="2" fillId="2" borderId="0" xfId="0" applyFont="1" applyFill="1" applyAlignment="1">
      <alignment vertical="top"/>
    </xf>
    <xf numFmtId="3" fontId="23" fillId="4" borderId="2" xfId="0" applyNumberFormat="1" applyFont="1" applyFill="1" applyBorder="1" applyAlignment="1">
      <alignment horizontal="right" wrapText="1"/>
    </xf>
    <xf numFmtId="0" fontId="26" fillId="2" borderId="0" xfId="0" applyFont="1" applyFill="1" applyAlignment="1">
      <alignment horizontal="right" vertical="top"/>
    </xf>
    <xf numFmtId="0" fontId="41" fillId="2" borderId="0" xfId="0" applyFont="1" applyFill="1" applyAlignment="1">
      <alignment horizontal="right" vertical="top"/>
    </xf>
    <xf numFmtId="0" fontId="4" fillId="2" borderId="0" xfId="0" applyFont="1" applyFill="1" applyAlignment="1">
      <alignment vertical="top"/>
    </xf>
    <xf numFmtId="0" fontId="8" fillId="4" borderId="3" xfId="0" applyFont="1" applyFill="1" applyBorder="1" applyAlignment="1">
      <alignment horizontal="left" vertical="center" wrapText="1"/>
    </xf>
    <xf numFmtId="0" fontId="2" fillId="4" borderId="2" xfId="0" applyFont="1" applyFill="1" applyBorder="1" applyAlignment="1">
      <alignment vertical="center" wrapText="1"/>
    </xf>
    <xf numFmtId="0" fontId="2" fillId="4" borderId="2" xfId="0" applyFont="1" applyFill="1" applyBorder="1" applyAlignment="1">
      <alignment horizontal="right" vertical="center" wrapText="1"/>
    </xf>
    <xf numFmtId="0" fontId="6" fillId="4" borderId="2" xfId="0" applyFont="1" applyFill="1" applyBorder="1" applyAlignment="1">
      <alignment horizontal="right" vertical="center" wrapText="1"/>
    </xf>
    <xf numFmtId="0" fontId="16" fillId="2" borderId="2" xfId="0" applyFont="1" applyFill="1" applyBorder="1" applyAlignment="1">
      <alignment vertical="top"/>
    </xf>
    <xf numFmtId="0" fontId="16" fillId="2" borderId="2" xfId="0" applyFont="1" applyFill="1" applyBorder="1" applyAlignment="1">
      <alignment vertical="center"/>
    </xf>
    <xf numFmtId="0" fontId="4" fillId="4" borderId="2" xfId="0" applyFont="1" applyFill="1" applyBorder="1" applyAlignment="1">
      <alignment vertical="center" wrapText="1"/>
    </xf>
    <xf numFmtId="0" fontId="0" fillId="4" borderId="3" xfId="0" applyFill="1" applyBorder="1"/>
    <xf numFmtId="0" fontId="0" fillId="4" borderId="2" xfId="0" applyFill="1" applyBorder="1"/>
    <xf numFmtId="0" fontId="2" fillId="4" borderId="3" xfId="0" applyFont="1" applyFill="1" applyBorder="1" applyAlignment="1">
      <alignment vertical="center"/>
    </xf>
    <xf numFmtId="0" fontId="5" fillId="4" borderId="3" xfId="0" applyFont="1" applyFill="1" applyBorder="1" applyAlignment="1">
      <alignment vertical="center"/>
    </xf>
    <xf numFmtId="0" fontId="4" fillId="4" borderId="3" xfId="0" applyFont="1" applyFill="1" applyBorder="1" applyAlignment="1">
      <alignment vertical="center"/>
    </xf>
    <xf numFmtId="0" fontId="6" fillId="4" borderId="2" xfId="0" applyFont="1" applyFill="1" applyBorder="1" applyAlignment="1">
      <alignment vertical="center"/>
    </xf>
    <xf numFmtId="0" fontId="6" fillId="4" borderId="2" xfId="0" applyFont="1" applyFill="1" applyBorder="1" applyAlignment="1">
      <alignment horizontal="right" vertical="center"/>
    </xf>
    <xf numFmtId="0" fontId="8" fillId="4" borderId="3" xfId="0" applyFont="1" applyFill="1" applyBorder="1" applyAlignment="1">
      <alignment horizontal="left" vertical="center"/>
    </xf>
    <xf numFmtId="0" fontId="16" fillId="4" borderId="3" xfId="0" applyFont="1" applyFill="1" applyBorder="1" applyAlignment="1">
      <alignment horizontal="justify" vertical="center"/>
    </xf>
    <xf numFmtId="0" fontId="14" fillId="4" borderId="3" xfId="0" applyFont="1" applyFill="1" applyBorder="1"/>
    <xf numFmtId="0" fontId="13" fillId="4" borderId="2" xfId="0" applyFont="1" applyFill="1" applyBorder="1"/>
    <xf numFmtId="0" fontId="7" fillId="4" borderId="3" xfId="0" applyFont="1" applyFill="1" applyBorder="1" applyAlignment="1">
      <alignment horizontal="right" vertical="center"/>
    </xf>
    <xf numFmtId="0" fontId="13" fillId="4" borderId="3" xfId="0" applyFont="1" applyFill="1" applyBorder="1"/>
    <xf numFmtId="0" fontId="7" fillId="4" borderId="2" xfId="0" applyFont="1" applyFill="1" applyBorder="1" applyAlignment="1">
      <alignment horizontal="right" vertical="center"/>
    </xf>
    <xf numFmtId="0" fontId="50" fillId="0" borderId="0" xfId="13"/>
    <xf numFmtId="0" fontId="53" fillId="2" borderId="0" xfId="0" applyFont="1" applyFill="1"/>
    <xf numFmtId="0" fontId="51" fillId="2" borderId="0" xfId="0" applyFont="1" applyFill="1"/>
    <xf numFmtId="0" fontId="2" fillId="4" borderId="2" xfId="0" applyFont="1" applyFill="1" applyBorder="1" applyAlignment="1">
      <alignment vertical="center"/>
    </xf>
    <xf numFmtId="0" fontId="54" fillId="0" borderId="0" xfId="13" applyFont="1"/>
    <xf numFmtId="0" fontId="54" fillId="2" borderId="0" xfId="13" applyFont="1" applyFill="1"/>
    <xf numFmtId="41" fontId="14" fillId="2" borderId="0" xfId="0" applyNumberFormat="1" applyFont="1" applyFill="1" applyAlignment="1">
      <alignment vertical="center"/>
    </xf>
    <xf numFmtId="41" fontId="20" fillId="4" borderId="0" xfId="0" applyNumberFormat="1" applyFont="1" applyFill="1" applyAlignment="1">
      <alignment horizontal="right"/>
    </xf>
    <xf numFmtId="41" fontId="23" fillId="4" borderId="2" xfId="0" applyNumberFormat="1" applyFont="1" applyFill="1" applyBorder="1" applyAlignment="1">
      <alignment horizontal="right"/>
    </xf>
    <xf numFmtId="41" fontId="23" fillId="4" borderId="2" xfId="0" applyNumberFormat="1" applyFont="1" applyFill="1" applyBorder="1" applyAlignment="1">
      <alignment horizontal="right" vertical="center" wrapText="1"/>
    </xf>
    <xf numFmtId="41" fontId="20" fillId="4" borderId="0" xfId="0" quotePrefix="1" applyNumberFormat="1" applyFont="1" applyFill="1" applyAlignment="1">
      <alignment horizontal="right" vertical="center" wrapText="1"/>
    </xf>
    <xf numFmtId="169" fontId="20" fillId="4" borderId="0" xfId="0" quotePrefix="1" applyNumberFormat="1" applyFont="1" applyFill="1" applyAlignment="1">
      <alignment horizontal="right" vertical="center" wrapText="1"/>
    </xf>
    <xf numFmtId="169" fontId="14" fillId="4" borderId="0" xfId="0" applyNumberFormat="1" applyFont="1" applyFill="1" applyAlignment="1">
      <alignment horizontal="right" vertical="center" wrapText="1"/>
    </xf>
    <xf numFmtId="3" fontId="0" fillId="2" borderId="0" xfId="0" applyNumberFormat="1" applyFill="1"/>
    <xf numFmtId="170" fontId="20" fillId="4" borderId="0" xfId="11" applyNumberFormat="1" applyFont="1" applyFill="1" applyAlignment="1">
      <alignment horizontal="right" vertical="center" wrapText="1"/>
    </xf>
    <xf numFmtId="2" fontId="20" fillId="4" borderId="3" xfId="0" applyNumberFormat="1" applyFont="1" applyFill="1" applyBorder="1" applyAlignment="1">
      <alignment horizontal="right" vertical="center"/>
    </xf>
    <xf numFmtId="2" fontId="20" fillId="4" borderId="2" xfId="0" applyNumberFormat="1" applyFont="1" applyFill="1" applyBorder="1" applyAlignment="1">
      <alignment horizontal="right" vertical="center"/>
    </xf>
    <xf numFmtId="2" fontId="24" fillId="4" borderId="0" xfId="0" applyNumberFormat="1" applyFont="1" applyFill="1" applyAlignment="1">
      <alignment horizontal="right" vertical="center" wrapText="1"/>
    </xf>
    <xf numFmtId="43" fontId="0" fillId="2" borderId="0" xfId="0" applyNumberFormat="1" applyFill="1"/>
    <xf numFmtId="164" fontId="20" fillId="4" borderId="0" xfId="11" applyNumberFormat="1" applyFont="1" applyFill="1" applyAlignment="1">
      <alignment horizontal="right" vertical="center" wrapText="1"/>
    </xf>
    <xf numFmtId="41" fontId="20" fillId="4" borderId="0" xfId="11" applyNumberFormat="1" applyFont="1" applyFill="1" applyAlignment="1">
      <alignment horizontal="right" vertical="center" wrapText="1"/>
    </xf>
    <xf numFmtId="169" fontId="23" fillId="4" borderId="0" xfId="0" applyNumberFormat="1" applyFont="1" applyFill="1" applyAlignment="1">
      <alignment horizontal="right" vertical="center" wrapText="1"/>
    </xf>
    <xf numFmtId="169" fontId="20" fillId="4" borderId="0" xfId="0" applyNumberFormat="1" applyFont="1" applyFill="1" applyAlignment="1">
      <alignment horizontal="right" vertical="center" wrapText="1"/>
    </xf>
    <xf numFmtId="169" fontId="14" fillId="4" borderId="3" xfId="0" applyNumberFormat="1" applyFont="1" applyFill="1" applyBorder="1" applyAlignment="1">
      <alignment horizontal="right" vertical="center" wrapText="1"/>
    </xf>
    <xf numFmtId="169" fontId="22" fillId="4" borderId="2" xfId="0" applyNumberFormat="1" applyFont="1" applyFill="1" applyBorder="1" applyAlignment="1">
      <alignment horizontal="right" vertical="center" wrapText="1"/>
    </xf>
    <xf numFmtId="170" fontId="20" fillId="4" borderId="0" xfId="0" applyNumberFormat="1" applyFont="1" applyFill="1" applyAlignment="1">
      <alignment horizontal="right" vertical="center" wrapText="1"/>
    </xf>
    <xf numFmtId="41" fontId="20" fillId="4" borderId="4" xfId="0" applyNumberFormat="1" applyFont="1" applyFill="1" applyBorder="1" applyAlignment="1">
      <alignment horizontal="right" vertical="center" wrapText="1"/>
    </xf>
    <xf numFmtId="3" fontId="16" fillId="4" borderId="0" xfId="0" applyNumberFormat="1" applyFont="1" applyFill="1" applyAlignment="1">
      <alignment horizontal="right" vertical="center" wrapText="1"/>
    </xf>
    <xf numFmtId="3" fontId="22" fillId="4" borderId="2" xfId="0" applyNumberFormat="1" applyFont="1" applyFill="1" applyBorder="1" applyAlignment="1">
      <alignment horizontal="right" vertical="center" wrapText="1"/>
    </xf>
    <xf numFmtId="2" fontId="21" fillId="2" borderId="0" xfId="0" applyNumberFormat="1" applyFont="1" applyFill="1" applyAlignment="1">
      <alignment horizontal="left" vertical="justify" wrapText="1"/>
    </xf>
    <xf numFmtId="0" fontId="52" fillId="0" borderId="1" xfId="0" applyFont="1" applyBorder="1" applyAlignment="1">
      <alignment horizontal="left" vertical="center" wrapText="1"/>
    </xf>
    <xf numFmtId="0" fontId="27" fillId="2" borderId="0" xfId="0" applyFont="1" applyFill="1" applyAlignment="1">
      <alignment horizontal="right" vertical="center"/>
    </xf>
    <xf numFmtId="0" fontId="2" fillId="2" borderId="0" xfId="0" applyFont="1" applyFill="1"/>
    <xf numFmtId="0" fontId="21" fillId="2" borderId="0" xfId="0" applyFont="1" applyFill="1" applyAlignment="1">
      <alignment horizontal="justify" vertical="top" wrapText="1"/>
    </xf>
    <xf numFmtId="0" fontId="13" fillId="2" borderId="0" xfId="0" applyFont="1" applyFill="1"/>
    <xf numFmtId="0" fontId="13" fillId="2" borderId="0" xfId="0" applyFont="1" applyFill="1" applyAlignment="1">
      <alignment horizontal="center"/>
    </xf>
    <xf numFmtId="0" fontId="23" fillId="4" borderId="1" xfId="0" applyFont="1" applyFill="1" applyBorder="1" applyAlignment="1">
      <alignment horizontal="right" vertical="center" wrapText="1"/>
    </xf>
    <xf numFmtId="0" fontId="0" fillId="0" borderId="1" xfId="0" applyBorder="1"/>
    <xf numFmtId="0" fontId="21" fillId="2" borderId="0" xfId="0" applyFont="1" applyFill="1" applyAlignment="1">
      <alignment horizontal="justify" vertical="center" wrapText="1"/>
    </xf>
    <xf numFmtId="0" fontId="4" fillId="2" borderId="0" xfId="0" applyFont="1" applyFill="1" applyAlignment="1">
      <alignment horizontal="left" vertical="center"/>
    </xf>
    <xf numFmtId="0" fontId="0" fillId="0" borderId="2" xfId="0" applyBorder="1"/>
    <xf numFmtId="0" fontId="16" fillId="2" borderId="2" xfId="0" applyFont="1" applyFill="1" applyBorder="1" applyAlignment="1">
      <alignment horizontal="left" vertical="top"/>
    </xf>
    <xf numFmtId="0" fontId="14" fillId="2" borderId="0" xfId="0" applyFont="1" applyFill="1"/>
    <xf numFmtId="0" fontId="21" fillId="2" borderId="0" xfId="0" applyFont="1" applyFill="1"/>
    <xf numFmtId="0" fontId="0" fillId="2" borderId="0" xfId="0" applyFill="1" applyAlignment="1">
      <alignment horizontal="center"/>
    </xf>
    <xf numFmtId="0" fontId="0" fillId="2" borderId="0" xfId="0" applyFill="1"/>
    <xf numFmtId="0" fontId="21" fillId="2" borderId="0" xfId="0" applyFont="1" applyFill="1" applyAlignment="1">
      <alignment horizontal="left" vertical="center" wrapText="1"/>
    </xf>
    <xf numFmtId="0" fontId="28" fillId="2" borderId="0" xfId="0" applyFont="1" applyFill="1"/>
    <xf numFmtId="0" fontId="16" fillId="2" borderId="0" xfId="0" applyFont="1" applyFill="1" applyAlignment="1">
      <alignment horizontal="left" vertical="top"/>
    </xf>
    <xf numFmtId="0" fontId="14" fillId="2" borderId="0" xfId="0" applyFont="1" applyFill="1" applyAlignment="1">
      <alignment vertical="top"/>
    </xf>
    <xf numFmtId="0" fontId="27" fillId="2" borderId="0" xfId="0" applyFont="1" applyFill="1" applyAlignment="1">
      <alignment horizontal="right" vertical="center" wrapText="1"/>
    </xf>
    <xf numFmtId="0" fontId="14" fillId="2" borderId="0" xfId="0" applyFont="1" applyFill="1" applyAlignment="1">
      <alignment horizontal="center"/>
    </xf>
    <xf numFmtId="0" fontId="22" fillId="4" borderId="3" xfId="0" applyFont="1" applyFill="1" applyBorder="1" applyAlignment="1">
      <alignment horizontal="right" vertical="center" wrapText="1"/>
    </xf>
    <xf numFmtId="0" fontId="0" fillId="0" borderId="3" xfId="0" applyBorder="1"/>
    <xf numFmtId="0" fontId="21" fillId="2" borderId="0" xfId="0" applyFont="1" applyFill="1" applyAlignment="1">
      <alignment horizontal="left" vertical="top" wrapText="1"/>
    </xf>
    <xf numFmtId="0" fontId="22" fillId="4" borderId="1" xfId="0" applyFont="1" applyFill="1" applyBorder="1" applyAlignment="1">
      <alignment vertical="center" wrapText="1"/>
    </xf>
    <xf numFmtId="0" fontId="2" fillId="2" borderId="0" xfId="0" applyFont="1" applyFill="1" applyAlignment="1">
      <alignment horizontal="left" vertical="center" wrapText="1"/>
    </xf>
    <xf numFmtId="0" fontId="24" fillId="2" borderId="0" xfId="0" applyFont="1" applyFill="1" applyAlignment="1">
      <alignment horizontal="left" vertical="top"/>
    </xf>
    <xf numFmtId="0" fontId="0" fillId="2" borderId="0" xfId="0" applyFill="1" applyAlignment="1">
      <alignment vertical="top"/>
    </xf>
    <xf numFmtId="0" fontId="0" fillId="2" borderId="0" xfId="0" applyFill="1" applyAlignment="1">
      <alignment vertical="top" wrapText="1"/>
    </xf>
    <xf numFmtId="0" fontId="5" fillId="2" borderId="0" xfId="0" applyFont="1" applyFill="1" applyAlignment="1">
      <alignment horizontal="left" vertical="center"/>
    </xf>
    <xf numFmtId="0" fontId="41" fillId="2" borderId="0" xfId="0" applyFont="1" applyFill="1"/>
    <xf numFmtId="0" fontId="4" fillId="2" borderId="0" xfId="0" applyFont="1" applyFill="1" applyAlignment="1">
      <alignment horizontal="right" vertical="center"/>
    </xf>
    <xf numFmtId="0" fontId="13" fillId="2" borderId="0" xfId="0" applyFont="1" applyFill="1" applyAlignment="1">
      <alignment horizontal="right"/>
    </xf>
    <xf numFmtId="0" fontId="22" fillId="4" borderId="1" xfId="0" applyFont="1" applyFill="1" applyBorder="1" applyAlignment="1">
      <alignment horizontal="left" vertical="center" wrapText="1"/>
    </xf>
    <xf numFmtId="0" fontId="14" fillId="4" borderId="1" xfId="0" applyFont="1" applyFill="1" applyBorder="1" applyAlignment="1">
      <alignment horizontal="right" vertical="center" wrapText="1"/>
    </xf>
    <xf numFmtId="0" fontId="29" fillId="2" borderId="0" xfId="0" applyFont="1" applyFill="1" applyAlignment="1">
      <alignment horizontal="justify" vertical="top" wrapText="1"/>
    </xf>
    <xf numFmtId="3" fontId="20" fillId="4" borderId="2" xfId="0" applyNumberFormat="1" applyFont="1" applyFill="1" applyBorder="1" applyAlignment="1">
      <alignment horizontal="center" vertical="center" wrapText="1"/>
    </xf>
    <xf numFmtId="0" fontId="24" fillId="4" borderId="0" xfId="0" applyFont="1" applyFill="1" applyAlignment="1">
      <alignment wrapText="1"/>
    </xf>
    <xf numFmtId="0" fontId="23" fillId="4" borderId="1" xfId="0" applyFont="1" applyFill="1" applyBorder="1" applyAlignment="1">
      <alignment vertical="center" wrapText="1"/>
    </xf>
    <xf numFmtId="0" fontId="27" fillId="2" borderId="0" xfId="0" applyFont="1" applyFill="1" applyAlignment="1">
      <alignment horizontal="right" vertical="top"/>
    </xf>
    <xf numFmtId="0" fontId="2" fillId="2" borderId="0" xfId="0" applyFont="1" applyFill="1" applyAlignment="1">
      <alignment vertical="top"/>
    </xf>
    <xf numFmtId="0" fontId="30" fillId="2" borderId="0" xfId="0" applyFont="1" applyFill="1" applyAlignment="1">
      <alignment horizontal="justify" vertical="top" wrapText="1"/>
    </xf>
    <xf numFmtId="0" fontId="13" fillId="2" borderId="0" xfId="0" applyFont="1" applyFill="1" applyAlignment="1">
      <alignment horizontal="justify"/>
    </xf>
    <xf numFmtId="0" fontId="20" fillId="4" borderId="3" xfId="0" applyFont="1" applyFill="1" applyBorder="1" applyAlignment="1">
      <alignment horizontal="right" vertical="center" wrapText="1"/>
    </xf>
    <xf numFmtId="0" fontId="16" fillId="4" borderId="2" xfId="0" applyFont="1" applyFill="1" applyBorder="1" applyAlignment="1">
      <alignment horizontal="right" vertical="center" wrapText="1"/>
    </xf>
    <xf numFmtId="0" fontId="22" fillId="4" borderId="1" xfId="0" applyFont="1" applyFill="1" applyBorder="1" applyAlignment="1">
      <alignment horizontal="right" vertical="center" wrapText="1"/>
    </xf>
    <xf numFmtId="0" fontId="13" fillId="2" borderId="0" xfId="0" applyFont="1" applyFill="1" applyAlignment="1">
      <alignment horizontal="justify" vertical="top"/>
    </xf>
    <xf numFmtId="0" fontId="30" fillId="2" borderId="0" xfId="0" applyFont="1" applyFill="1" applyAlignment="1">
      <alignment horizontal="left" vertical="top" wrapText="1"/>
    </xf>
    <xf numFmtId="0" fontId="23" fillId="4" borderId="1" xfId="0" applyFont="1" applyFill="1" applyBorder="1" applyAlignment="1">
      <alignment horizontal="left" vertical="center" wrapText="1"/>
    </xf>
    <xf numFmtId="0" fontId="55" fillId="2" borderId="0" xfId="0" applyFont="1" applyFill="1" applyAlignment="1">
      <alignment horizontal="right" vertical="center"/>
    </xf>
    <xf numFmtId="0" fontId="56" fillId="2" borderId="0" xfId="0" applyFont="1" applyFill="1"/>
    <xf numFmtId="0" fontId="24" fillId="4" borderId="3" xfId="0" applyFont="1" applyFill="1" applyBorder="1" applyAlignment="1">
      <alignment horizontal="right" vertical="center" wrapText="1"/>
    </xf>
    <xf numFmtId="0" fontId="20" fillId="4" borderId="1" xfId="0" applyFont="1" applyFill="1" applyBorder="1" applyAlignment="1">
      <alignment vertical="center" wrapText="1"/>
    </xf>
    <xf numFmtId="0" fontId="14" fillId="2" borderId="0" xfId="0" applyFont="1" applyFill="1" applyAlignment="1">
      <alignment horizontal="justify"/>
    </xf>
    <xf numFmtId="0" fontId="24" fillId="4" borderId="1" xfId="0" applyFont="1" applyFill="1" applyBorder="1" applyAlignment="1">
      <alignment horizontal="right" vertical="center" wrapText="1"/>
    </xf>
    <xf numFmtId="0" fontId="20" fillId="4" borderId="0" xfId="0" applyFont="1" applyFill="1" applyAlignment="1">
      <alignment vertical="center" wrapText="1"/>
    </xf>
    <xf numFmtId="0" fontId="14" fillId="2" borderId="0" xfId="0" applyFont="1" applyFill="1" applyAlignment="1">
      <alignment horizontal="center" vertical="center"/>
    </xf>
    <xf numFmtId="0" fontId="23" fillId="4" borderId="2" xfId="0" applyFont="1" applyFill="1" applyBorder="1" applyAlignment="1">
      <alignment vertical="center" wrapText="1"/>
    </xf>
    <xf numFmtId="0" fontId="27" fillId="2" borderId="0" xfId="0" applyFont="1" applyFill="1" applyAlignment="1">
      <alignment horizontal="left" vertical="center"/>
    </xf>
    <xf numFmtId="0" fontId="44" fillId="0" borderId="0" xfId="0" applyFont="1" applyAlignment="1">
      <alignment horizontal="right" vertical="center"/>
    </xf>
    <xf numFmtId="0" fontId="40" fillId="2" borderId="0" xfId="0" applyFont="1" applyFill="1"/>
    <xf numFmtId="0" fontId="37" fillId="2" borderId="0" xfId="0" applyFont="1" applyFill="1" applyAlignment="1">
      <alignment horizontal="right" vertical="center"/>
    </xf>
    <xf numFmtId="0" fontId="22" fillId="2" borderId="0" xfId="0" applyFont="1" applyFill="1" applyAlignment="1">
      <alignment horizontal="right" vertical="center"/>
    </xf>
    <xf numFmtId="0" fontId="14" fillId="2" borderId="0" xfId="0" applyFont="1" applyFill="1" applyAlignment="1">
      <alignment horizontal="left" wrapText="1"/>
    </xf>
    <xf numFmtId="0" fontId="5" fillId="4" borderId="1" xfId="0" applyFont="1" applyFill="1" applyBorder="1" applyAlignment="1">
      <alignment horizontal="right" vertical="center" wrapText="1"/>
    </xf>
    <xf numFmtId="0" fontId="23" fillId="4" borderId="3" xfId="0" applyFont="1" applyFill="1" applyBorder="1" applyAlignment="1">
      <alignment horizontal="right" vertical="center" wrapText="1"/>
    </xf>
    <xf numFmtId="0" fontId="14" fillId="2" borderId="0" xfId="0" applyFont="1" applyFill="1" applyAlignment="1">
      <alignment horizontal="justify" vertical="top"/>
    </xf>
    <xf numFmtId="0" fontId="0" fillId="2" borderId="0" xfId="0" applyFill="1" applyAlignment="1">
      <alignment horizontal="justify"/>
    </xf>
    <xf numFmtId="0" fontId="4" fillId="4" borderId="0" xfId="0" applyFont="1" applyFill="1" applyAlignment="1">
      <alignment horizontal="right" vertical="center" wrapText="1"/>
    </xf>
    <xf numFmtId="0" fontId="20" fillId="4" borderId="1" xfId="0" applyFont="1" applyFill="1" applyBorder="1" applyAlignment="1">
      <alignment vertical="center"/>
    </xf>
    <xf numFmtId="0" fontId="23" fillId="4" borderId="3" xfId="0" applyFont="1" applyFill="1" applyBorder="1" applyAlignment="1">
      <alignment horizontal="right" vertical="center"/>
    </xf>
    <xf numFmtId="0" fontId="23" fillId="4" borderId="1" xfId="0" applyFont="1" applyFill="1" applyBorder="1" applyAlignment="1">
      <alignment vertical="center"/>
    </xf>
    <xf numFmtId="0" fontId="21" fillId="2" borderId="0" xfId="0" applyFont="1" applyFill="1" applyAlignment="1">
      <alignment horizontal="justify" vertical="justify" wrapText="1"/>
    </xf>
    <xf numFmtId="0" fontId="4" fillId="2" borderId="0" xfId="0" applyFont="1" applyFill="1" applyAlignment="1">
      <alignment horizontal="left" vertical="top" wrapText="1"/>
    </xf>
    <xf numFmtId="0" fontId="20" fillId="4" borderId="2" xfId="0" applyFont="1" applyFill="1" applyBorder="1" applyAlignment="1">
      <alignment vertical="center" wrapText="1"/>
    </xf>
    <xf numFmtId="0" fontId="24" fillId="4" borderId="0" xfId="0" applyFont="1" applyFill="1" applyAlignment="1">
      <alignment horizontal="left" vertical="center" wrapText="1" indent="1"/>
    </xf>
    <xf numFmtId="0" fontId="24" fillId="2" borderId="2" xfId="0" applyFont="1" applyFill="1" applyBorder="1" applyAlignment="1">
      <alignment horizontal="left" vertical="top"/>
    </xf>
    <xf numFmtId="0" fontId="24" fillId="4" borderId="1" xfId="0" applyFont="1" applyFill="1" applyBorder="1" applyAlignment="1">
      <alignment horizontal="right" vertical="center" wrapText="1" indent="1"/>
    </xf>
    <xf numFmtId="0" fontId="4" fillId="2" borderId="0" xfId="0" applyFont="1" applyFill="1" applyAlignment="1">
      <alignment horizontal="left" vertical="center" wrapText="1"/>
    </xf>
    <xf numFmtId="0" fontId="16" fillId="2" borderId="2" xfId="0" applyFont="1" applyFill="1" applyBorder="1" applyAlignment="1">
      <alignment horizontal="left" vertical="top" wrapText="1"/>
    </xf>
    <xf numFmtId="0" fontId="14" fillId="2" borderId="0" xfId="0" applyFont="1" applyFill="1" applyAlignment="1">
      <alignment horizontal="left" vertical="center"/>
    </xf>
    <xf numFmtId="0" fontId="22" fillId="4" borderId="1" xfId="0" applyFont="1" applyFill="1" applyBorder="1" applyAlignment="1">
      <alignment horizontal="left" vertical="center"/>
    </xf>
    <xf numFmtId="0" fontId="6" fillId="4" borderId="0" xfId="0" applyFont="1" applyFill="1" applyAlignment="1">
      <alignment horizontal="right" vertical="center" wrapText="1"/>
    </xf>
    <xf numFmtId="0" fontId="4" fillId="4" borderId="3" xfId="0" applyFont="1" applyFill="1" applyBorder="1" applyAlignment="1">
      <alignment horizontal="right" vertical="center" wrapText="1"/>
    </xf>
    <xf numFmtId="0" fontId="2" fillId="4" borderId="0" xfId="0" applyFont="1" applyFill="1" applyAlignment="1">
      <alignment horizontal="right" vertical="center" wrapText="1"/>
    </xf>
    <xf numFmtId="0" fontId="2" fillId="4" borderId="0" xfId="0" applyFont="1" applyFill="1" applyAlignment="1">
      <alignment vertical="center" wrapText="1"/>
    </xf>
    <xf numFmtId="0" fontId="2" fillId="4" borderId="3" xfId="0" applyFont="1" applyFill="1" applyBorder="1" applyAlignment="1">
      <alignment vertical="center" wrapText="1"/>
    </xf>
    <xf numFmtId="0" fontId="2" fillId="2" borderId="0" xfId="0" applyFont="1" applyFill="1" applyAlignment="1">
      <alignment vertical="center"/>
    </xf>
    <xf numFmtId="0" fontId="14" fillId="4" borderId="0" xfId="0" applyFont="1" applyFill="1" applyAlignment="1">
      <alignment horizontal="right" vertical="center" wrapText="1"/>
    </xf>
    <xf numFmtId="0" fontId="14" fillId="2" borderId="3" xfId="0" applyFont="1" applyFill="1" applyBorder="1" applyAlignment="1">
      <alignment horizontal="left" vertical="center"/>
    </xf>
    <xf numFmtId="0" fontId="22" fillId="4" borderId="2" xfId="0" applyFont="1" applyFill="1" applyBorder="1" applyAlignment="1">
      <alignment horizontal="right" vertical="center" wrapText="1"/>
    </xf>
    <xf numFmtId="0" fontId="20" fillId="4" borderId="1" xfId="0" applyFont="1" applyFill="1" applyBorder="1" applyAlignment="1">
      <alignment horizontal="right" vertical="center" wrapText="1"/>
    </xf>
    <xf numFmtId="0" fontId="14" fillId="2" borderId="3" xfId="0" applyFont="1" applyFill="1" applyBorder="1" applyAlignment="1">
      <alignment horizontal="left"/>
    </xf>
    <xf numFmtId="0" fontId="22" fillId="4" borderId="1" xfId="0" applyFont="1" applyFill="1" applyBorder="1" applyAlignment="1">
      <alignment horizontal="justify" vertical="center" wrapText="1"/>
    </xf>
    <xf numFmtId="0" fontId="24" fillId="4" borderId="3" xfId="0" applyFont="1" applyFill="1" applyBorder="1" applyAlignment="1">
      <alignment vertical="center" wrapText="1"/>
    </xf>
    <xf numFmtId="0" fontId="14" fillId="4" borderId="2" xfId="0" applyFont="1" applyFill="1" applyBorder="1" applyAlignment="1">
      <alignment horizontal="justify" vertical="center" wrapText="1"/>
    </xf>
    <xf numFmtId="0" fontId="14" fillId="4" borderId="3" xfId="0" applyFont="1" applyFill="1" applyBorder="1" applyAlignment="1">
      <alignment horizontal="right" vertical="center" wrapText="1"/>
    </xf>
    <xf numFmtId="0" fontId="22" fillId="2" borderId="0" xfId="0" applyFont="1" applyFill="1" applyAlignment="1">
      <alignment horizontal="left" vertical="center"/>
    </xf>
    <xf numFmtId="0" fontId="21" fillId="2" borderId="0" xfId="0" applyFont="1" applyFill="1" applyAlignment="1">
      <alignment horizontal="justify" wrapText="1"/>
    </xf>
    <xf numFmtId="0" fontId="24" fillId="4" borderId="0" xfId="0" applyFont="1" applyFill="1" applyAlignment="1">
      <alignment vertical="center" wrapText="1"/>
    </xf>
    <xf numFmtId="0" fontId="14" fillId="4" borderId="2" xfId="0" applyFont="1" applyFill="1" applyBorder="1" applyAlignment="1">
      <alignment vertical="center" wrapText="1"/>
    </xf>
    <xf numFmtId="0" fontId="22" fillId="4" borderId="2" xfId="0" applyFont="1" applyFill="1" applyBorder="1" applyAlignment="1">
      <alignment horizontal="justify" vertical="center" wrapText="1"/>
    </xf>
    <xf numFmtId="0" fontId="4" fillId="0" borderId="0" xfId="0" applyFont="1" applyAlignment="1">
      <alignment horizontal="right" vertical="center"/>
    </xf>
    <xf numFmtId="0" fontId="21" fillId="2" borderId="0" xfId="0" applyFont="1" applyFill="1" applyAlignment="1">
      <alignment horizontal="left" vertical="top"/>
    </xf>
    <xf numFmtId="0" fontId="14" fillId="2" borderId="2" xfId="0" applyFont="1" applyFill="1" applyBorder="1" applyAlignment="1">
      <alignment horizontal="left" vertical="top"/>
    </xf>
    <xf numFmtId="3" fontId="20" fillId="4" borderId="2" xfId="0" applyNumberFormat="1" applyFont="1" applyFill="1" applyBorder="1" applyAlignment="1">
      <alignment horizontal="right" vertical="center" wrapText="1"/>
    </xf>
    <xf numFmtId="0" fontId="20" fillId="4" borderId="2" xfId="0" applyFont="1" applyFill="1" applyBorder="1" applyAlignment="1">
      <alignment horizontal="right" vertical="center" wrapText="1"/>
    </xf>
    <xf numFmtId="0" fontId="14" fillId="2" borderId="0" xfId="0" applyFont="1" applyFill="1" applyAlignment="1">
      <alignment horizontal="left" vertical="top"/>
    </xf>
    <xf numFmtId="164" fontId="23" fillId="4" borderId="1" xfId="0" applyNumberFormat="1" applyFont="1" applyFill="1" applyBorder="1" applyAlignment="1">
      <alignment horizontal="right" vertical="center" wrapText="1"/>
    </xf>
    <xf numFmtId="0" fontId="14" fillId="2" borderId="0" xfId="0" applyFont="1" applyFill="1" applyAlignment="1">
      <alignment horizontal="justify" wrapText="1"/>
    </xf>
    <xf numFmtId="0" fontId="14" fillId="2" borderId="2" xfId="0" applyFont="1" applyFill="1" applyBorder="1" applyAlignment="1">
      <alignment horizontal="left" vertical="top" wrapText="1"/>
    </xf>
    <xf numFmtId="0" fontId="27" fillId="2" borderId="0" xfId="0" applyFont="1" applyFill="1" applyAlignment="1">
      <alignment horizontal="left" vertical="center" wrapText="1"/>
    </xf>
    <xf numFmtId="0" fontId="23" fillId="4" borderId="2" xfId="0" applyFont="1" applyFill="1" applyBorder="1" applyAlignment="1">
      <alignment horizontal="right" vertical="center" wrapText="1"/>
    </xf>
    <xf numFmtId="0" fontId="4" fillId="2" borderId="0" xfId="0" applyFont="1" applyFill="1" applyAlignment="1">
      <alignment horizontal="right" vertical="center" wrapText="1"/>
    </xf>
    <xf numFmtId="0" fontId="21" fillId="2" borderId="0" xfId="0" applyFont="1" applyFill="1" applyAlignment="1">
      <alignment vertical="top"/>
    </xf>
    <xf numFmtId="0" fontId="21" fillId="2" borderId="0" xfId="0" applyFont="1" applyFill="1" applyAlignment="1">
      <alignment vertical="top" wrapText="1"/>
    </xf>
    <xf numFmtId="0" fontId="13" fillId="2" borderId="0" xfId="0" applyFont="1" applyFill="1" applyAlignment="1">
      <alignment horizontal="left" vertical="top" wrapText="1"/>
    </xf>
    <xf numFmtId="166" fontId="13" fillId="2" borderId="0" xfId="11" applyNumberFormat="1" applyFont="1" applyFill="1"/>
  </cellXfs>
  <cellStyles count="14">
    <cellStyle name="Collegamento ipertestuale" xfId="13" builtinId="8"/>
    <cellStyle name="Collegamento ipertestuale 2" xfId="2" xr:uid="{00000000-0005-0000-0000-000003000000}"/>
    <cellStyle name="Collegamento ipertestuale 2 2" xfId="12" xr:uid="{00000000-0005-0000-0000-00000D000000}"/>
    <cellStyle name="Collegamento ipertestuale visitato 2" xfId="3" xr:uid="{00000000-0005-0000-0000-000004000000}"/>
    <cellStyle name="Migliaia" xfId="11" builtinId="3"/>
    <cellStyle name="Migliaia 2" xfId="5" xr:uid="{00000000-0005-0000-0000-000006000000}"/>
    <cellStyle name="Migliaia 3" xfId="6" xr:uid="{00000000-0005-0000-0000-000007000000}"/>
    <cellStyle name="Migliaia 4" xfId="4" xr:uid="{00000000-0005-0000-0000-000005000000}"/>
    <cellStyle name="Normale" xfId="0" builtinId="0"/>
    <cellStyle name="Normale 2" xfId="1" xr:uid="{00000000-0005-0000-0000-000001000000}"/>
    <cellStyle name="Normale 2 2" xfId="7" xr:uid="{00000000-0005-0000-0000-000008000000}"/>
    <cellStyle name="Normale 3" xfId="8" xr:uid="{00000000-0005-0000-0000-000009000000}"/>
    <cellStyle name="Normale 4" xfId="9" xr:uid="{00000000-0005-0000-0000-00000A000000}"/>
    <cellStyle name="Percentuale 2" xfId="10" xr:uid="{00000000-0005-0000-0000-00000B000000}"/>
  </cellStyles>
  <dxfs count="0"/>
  <tableStyles count="1" defaultTableStyle="TableStyleMedium2" defaultPivotStyle="PivotStyleLight16">
    <tableStyle name="Invisible" pivot="0" table="0" count="0" xr9:uid="{00000000-0011-0000-FFFF-FFFF00000000}"/>
  </tableStyles>
  <colors>
    <mruColors>
      <color rgb="FFE5FB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1"/>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2"/>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3"/>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4"/>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5"/>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6"/>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7"/>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8"/>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9"/>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10"/>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11"/>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12"/>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13"/>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14"/>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15"/>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16"/>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17"/>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18"/>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19"/>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20"/>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21"/>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22"/>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23"/>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24"/>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25"/>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26"/>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27"/>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28"/>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29"/>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30"/>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31"/>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32"/>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33"/>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34"/>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35"/>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36"/>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37"/>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38"/>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39"/>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40"/>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41"/>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42"/>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43"/>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44"/>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45"/>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46"/>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
        <c:idx val="47"/>
        <c:spPr>
          <a:solidFill>
            <a:schemeClr val="accent1"/>
          </a:solidFill>
          <a:ln>
            <a:noFill/>
            <a:prstDash val="solid"/>
          </a:ln>
        </c:spPr>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v>Anticipazioni</c:v>
          </c:tx>
          <c:spPr>
            <a:solidFill>
              <a:srgbClr val="273C18"/>
            </a:solidFill>
            <a:ln>
              <a:noFill/>
              <a:prstDash val="solid"/>
            </a:ln>
          </c:spPr>
          <c:invertIfNegative val="0"/>
          <c:cat>
            <c:strLit>
              <c:ptCount val="20"/>
              <c:pt idx="0">
                <c:v>Fondi negoziali 2019</c:v>
              </c:pt>
              <c:pt idx="1">
                <c:v>Fondi negoziali 2020</c:v>
              </c:pt>
              <c:pt idx="2">
                <c:v>Fondi negoziali 2021</c:v>
              </c:pt>
              <c:pt idx="3">
                <c:v>Fondi negoziali 2022</c:v>
              </c:pt>
              <c:pt idx="4">
                <c:v>Fondi negoziali 2023</c:v>
              </c:pt>
              <c:pt idx="5">
                <c:v>Fondi aperti 2019</c:v>
              </c:pt>
              <c:pt idx="6">
                <c:v>Fondi aperti 2020</c:v>
              </c:pt>
              <c:pt idx="7">
                <c:v>Fondi aperti 2021</c:v>
              </c:pt>
              <c:pt idx="8">
                <c:v>Fondi aperti 2022</c:v>
              </c:pt>
              <c:pt idx="9">
                <c:v>Fondi aperti 2023</c:v>
              </c:pt>
              <c:pt idx="10">
                <c:v>PIP 2019</c:v>
              </c:pt>
              <c:pt idx="11">
                <c:v>PIP 2020</c:v>
              </c:pt>
              <c:pt idx="12">
                <c:v>PIP 2021</c:v>
              </c:pt>
              <c:pt idx="13">
                <c:v>PIP 2022</c:v>
              </c:pt>
              <c:pt idx="14">
                <c:v>PIP 2023</c:v>
              </c:pt>
              <c:pt idx="15">
                <c:v>Fondi preesistenti 2019</c:v>
              </c:pt>
              <c:pt idx="16">
                <c:v>Fondi preesistenti 2020</c:v>
              </c:pt>
              <c:pt idx="17">
                <c:v>Fondi preesistenti 2021</c:v>
              </c:pt>
              <c:pt idx="18">
                <c:v>Fondi preesistenti 2022</c:v>
              </c:pt>
              <c:pt idx="19">
                <c:v>Fondi preesistenti 2023</c:v>
              </c:pt>
            </c:strLit>
          </c:cat>
          <c:val>
            <c:numLit>
              <c:formatCode>General</c:formatCode>
              <c:ptCount val="20"/>
              <c:pt idx="0">
                <c:v>999.98259499999995</c:v>
              </c:pt>
              <c:pt idx="1">
                <c:v>816.66418999999996</c:v>
              </c:pt>
              <c:pt idx="2">
                <c:v>983.60264299999994</c:v>
              </c:pt>
              <c:pt idx="3">
                <c:v>938.80058899999995</c:v>
              </c:pt>
              <c:pt idx="4">
                <c:v>962.00758599999995</c:v>
              </c:pt>
              <c:pt idx="5">
                <c:v>224.47480100000001</c:v>
              </c:pt>
              <c:pt idx="6">
                <c:v>188.654822</c:v>
              </c:pt>
              <c:pt idx="7">
                <c:v>240.70330200000001</c:v>
              </c:pt>
              <c:pt idx="8">
                <c:v>238.81649899999999</c:v>
              </c:pt>
              <c:pt idx="9">
                <c:v>273.02011299999998</c:v>
              </c:pt>
              <c:pt idx="10">
                <c:v>255.638623</c:v>
              </c:pt>
              <c:pt idx="11">
                <c:v>234.49042800000001</c:v>
              </c:pt>
              <c:pt idx="12">
                <c:v>299.08757000000003</c:v>
              </c:pt>
              <c:pt idx="13">
                <c:v>332.08246600000001</c:v>
              </c:pt>
              <c:pt idx="14">
                <c:v>379.94968699999998</c:v>
              </c:pt>
              <c:pt idx="15">
                <c:v>772.91899799999999</c:v>
              </c:pt>
              <c:pt idx="16">
                <c:v>598.42479100000003</c:v>
              </c:pt>
              <c:pt idx="17">
                <c:v>732.65715599999999</c:v>
              </c:pt>
              <c:pt idx="18">
                <c:v>770.46783300000004</c:v>
              </c:pt>
              <c:pt idx="19">
                <c:v>852.28056000000004</c:v>
              </c:pt>
            </c:numLit>
          </c:val>
          <c:extLst>
            <c:ext xmlns:c16="http://schemas.microsoft.com/office/drawing/2014/chart" uri="{C3380CC4-5D6E-409C-BE32-E72D297353CC}">
              <c16:uniqueId val="{00000000-0BE5-48D1-B801-3FE9865EF5BF}"/>
            </c:ext>
          </c:extLst>
        </c:ser>
        <c:ser>
          <c:idx val="1"/>
          <c:order val="1"/>
          <c:tx>
            <c:v>Riscatti</c:v>
          </c:tx>
          <c:spPr>
            <a:solidFill>
              <a:srgbClr val="953735"/>
            </a:solidFill>
            <a:ln>
              <a:noFill/>
              <a:prstDash val="solid"/>
            </a:ln>
          </c:spPr>
          <c:invertIfNegative val="0"/>
          <c:cat>
            <c:strLit>
              <c:ptCount val="20"/>
              <c:pt idx="0">
                <c:v>Fondi negoziali 2019</c:v>
              </c:pt>
              <c:pt idx="1">
                <c:v>Fondi negoziali 2020</c:v>
              </c:pt>
              <c:pt idx="2">
                <c:v>Fondi negoziali 2021</c:v>
              </c:pt>
              <c:pt idx="3">
                <c:v>Fondi negoziali 2022</c:v>
              </c:pt>
              <c:pt idx="4">
                <c:v>Fondi negoziali 2023</c:v>
              </c:pt>
              <c:pt idx="5">
                <c:v>Fondi aperti 2019</c:v>
              </c:pt>
              <c:pt idx="6">
                <c:v>Fondi aperti 2020</c:v>
              </c:pt>
              <c:pt idx="7">
                <c:v>Fondi aperti 2021</c:v>
              </c:pt>
              <c:pt idx="8">
                <c:v>Fondi aperti 2022</c:v>
              </c:pt>
              <c:pt idx="9">
                <c:v>Fondi aperti 2023</c:v>
              </c:pt>
              <c:pt idx="10">
                <c:v>PIP 2019</c:v>
              </c:pt>
              <c:pt idx="11">
                <c:v>PIP 2020</c:v>
              </c:pt>
              <c:pt idx="12">
                <c:v>PIP 2021</c:v>
              </c:pt>
              <c:pt idx="13">
                <c:v>PIP 2022</c:v>
              </c:pt>
              <c:pt idx="14">
                <c:v>PIP 2023</c:v>
              </c:pt>
              <c:pt idx="15">
                <c:v>Fondi preesistenti 2019</c:v>
              </c:pt>
              <c:pt idx="16">
                <c:v>Fondi preesistenti 2020</c:v>
              </c:pt>
              <c:pt idx="17">
                <c:v>Fondi preesistenti 2021</c:v>
              </c:pt>
              <c:pt idx="18">
                <c:v>Fondi preesistenti 2022</c:v>
              </c:pt>
              <c:pt idx="19">
                <c:v>Fondi preesistenti 2023</c:v>
              </c:pt>
            </c:strLit>
          </c:cat>
          <c:val>
            <c:numLit>
              <c:formatCode>General</c:formatCode>
              <c:ptCount val="20"/>
              <c:pt idx="0">
                <c:v>867.25230999999997</c:v>
              </c:pt>
              <c:pt idx="1">
                <c:v>679.28093100000001</c:v>
              </c:pt>
              <c:pt idx="2">
                <c:v>785.61790499999995</c:v>
              </c:pt>
              <c:pt idx="3">
                <c:v>850.39200400000004</c:v>
              </c:pt>
              <c:pt idx="4">
                <c:v>881.61344399999996</c:v>
              </c:pt>
              <c:pt idx="5">
                <c:v>206.594391</c:v>
              </c:pt>
              <c:pt idx="6">
                <c:v>149.253221</c:v>
              </c:pt>
              <c:pt idx="7">
                <c:v>188.90921900000001</c:v>
              </c:pt>
              <c:pt idx="8">
                <c:v>168.33615699999999</c:v>
              </c:pt>
              <c:pt idx="9">
                <c:v>200.63271599999999</c:v>
              </c:pt>
              <c:pt idx="10">
                <c:v>163</c:v>
              </c:pt>
              <c:pt idx="11">
                <c:v>159.783311</c:v>
              </c:pt>
              <c:pt idx="12">
                <c:v>190.63471999999999</c:v>
              </c:pt>
              <c:pt idx="13">
                <c:v>202.858958</c:v>
              </c:pt>
              <c:pt idx="14">
                <c:v>215.54118700000001</c:v>
              </c:pt>
              <c:pt idx="15">
                <c:v>798.32877300000018</c:v>
              </c:pt>
              <c:pt idx="16">
                <c:v>635.35431499999993</c:v>
              </c:pt>
              <c:pt idx="17">
                <c:v>757.25523199999998</c:v>
              </c:pt>
              <c:pt idx="18">
                <c:v>681.33012099999996</c:v>
              </c:pt>
              <c:pt idx="19">
                <c:v>689.27586499999995</c:v>
              </c:pt>
            </c:numLit>
          </c:val>
          <c:extLst>
            <c:ext xmlns:c16="http://schemas.microsoft.com/office/drawing/2014/chart" uri="{C3380CC4-5D6E-409C-BE32-E72D297353CC}">
              <c16:uniqueId val="{00000001-0BE5-48D1-B801-3FE9865EF5BF}"/>
            </c:ext>
          </c:extLst>
        </c:ser>
        <c:ser>
          <c:idx val="2"/>
          <c:order val="2"/>
          <c:tx>
            <c:v>RITA</c:v>
          </c:tx>
          <c:spPr>
            <a:solidFill>
              <a:srgbClr val="C3D69B"/>
            </a:solidFill>
            <a:ln>
              <a:noFill/>
              <a:prstDash val="solid"/>
            </a:ln>
          </c:spPr>
          <c:invertIfNegative val="0"/>
          <c:cat>
            <c:strLit>
              <c:ptCount val="20"/>
              <c:pt idx="0">
                <c:v>Fondi negoziali 2019</c:v>
              </c:pt>
              <c:pt idx="1">
                <c:v>Fondi negoziali 2020</c:v>
              </c:pt>
              <c:pt idx="2">
                <c:v>Fondi negoziali 2021</c:v>
              </c:pt>
              <c:pt idx="3">
                <c:v>Fondi negoziali 2022</c:v>
              </c:pt>
              <c:pt idx="4">
                <c:v>Fondi negoziali 2023</c:v>
              </c:pt>
              <c:pt idx="5">
                <c:v>Fondi aperti 2019</c:v>
              </c:pt>
              <c:pt idx="6">
                <c:v>Fondi aperti 2020</c:v>
              </c:pt>
              <c:pt idx="7">
                <c:v>Fondi aperti 2021</c:v>
              </c:pt>
              <c:pt idx="8">
                <c:v>Fondi aperti 2022</c:v>
              </c:pt>
              <c:pt idx="9">
                <c:v>Fondi aperti 2023</c:v>
              </c:pt>
              <c:pt idx="10">
                <c:v>PIP 2019</c:v>
              </c:pt>
              <c:pt idx="11">
                <c:v>PIP 2020</c:v>
              </c:pt>
              <c:pt idx="12">
                <c:v>PIP 2021</c:v>
              </c:pt>
              <c:pt idx="13">
                <c:v>PIP 2022</c:v>
              </c:pt>
              <c:pt idx="14">
                <c:v>PIP 2023</c:v>
              </c:pt>
              <c:pt idx="15">
                <c:v>Fondi preesistenti 2019</c:v>
              </c:pt>
              <c:pt idx="16">
                <c:v>Fondi preesistenti 2020</c:v>
              </c:pt>
              <c:pt idx="17">
                <c:v>Fondi preesistenti 2021</c:v>
              </c:pt>
              <c:pt idx="18">
                <c:v>Fondi preesistenti 2022</c:v>
              </c:pt>
              <c:pt idx="19">
                <c:v>Fondi preesistenti 2023</c:v>
              </c:pt>
            </c:strLit>
          </c:cat>
          <c:val>
            <c:numLit>
              <c:formatCode>General</c:formatCode>
              <c:ptCount val="20"/>
              <c:pt idx="0">
                <c:v>15.597339</c:v>
              </c:pt>
              <c:pt idx="1">
                <c:v>38.619759999999999</c:v>
              </c:pt>
              <c:pt idx="2">
                <c:v>87.199011999999996</c:v>
              </c:pt>
              <c:pt idx="3">
                <c:v>129.273866</c:v>
              </c:pt>
              <c:pt idx="4">
                <c:v>164.19724600000001</c:v>
              </c:pt>
              <c:pt idx="5">
                <c:v>17.162365000000001</c:v>
              </c:pt>
              <c:pt idx="6">
                <c:v>33.478687999999998</c:v>
              </c:pt>
              <c:pt idx="7">
                <c:v>53.504249000000002</c:v>
              </c:pt>
              <c:pt idx="8">
                <c:v>62.139845000000001</c:v>
              </c:pt>
              <c:pt idx="9">
                <c:v>75.508808999999999</c:v>
              </c:pt>
              <c:pt idx="10">
                <c:v>0.51424300000000001</c:v>
              </c:pt>
              <c:pt idx="11">
                <c:v>0.70211699999999999</c:v>
              </c:pt>
              <c:pt idx="12">
                <c:v>0.785717</c:v>
              </c:pt>
              <c:pt idx="13">
                <c:v>1.3058149999999999</c:v>
              </c:pt>
              <c:pt idx="14">
                <c:v>2.2082220000000001</c:v>
              </c:pt>
              <c:pt idx="15">
                <c:v>432.86113499999999</c:v>
              </c:pt>
              <c:pt idx="16">
                <c:v>788.33333500000003</c:v>
              </c:pt>
              <c:pt idx="17">
                <c:v>1144.089277</c:v>
              </c:pt>
              <c:pt idx="18">
                <c:v>1477.8811390000001</c:v>
              </c:pt>
              <c:pt idx="19">
                <c:v>1684.0309520000001</c:v>
              </c:pt>
            </c:numLit>
          </c:val>
          <c:extLst>
            <c:ext xmlns:c16="http://schemas.microsoft.com/office/drawing/2014/chart" uri="{C3380CC4-5D6E-409C-BE32-E72D297353CC}">
              <c16:uniqueId val="{00000002-0BE5-48D1-B801-3FE9865EF5BF}"/>
            </c:ext>
          </c:extLst>
        </c:ser>
        <c:ser>
          <c:idx val="3"/>
          <c:order val="3"/>
          <c:tx>
            <c:v>Prestazioni in capitale</c:v>
          </c:tx>
          <c:spPr>
            <a:solidFill>
              <a:srgbClr val="2C4D75"/>
            </a:solidFill>
            <a:ln>
              <a:noFill/>
              <a:prstDash val="solid"/>
            </a:ln>
          </c:spPr>
          <c:invertIfNegative val="0"/>
          <c:cat>
            <c:strLit>
              <c:ptCount val="20"/>
              <c:pt idx="0">
                <c:v>Fondi negoziali 2019</c:v>
              </c:pt>
              <c:pt idx="1">
                <c:v>Fondi negoziali 2020</c:v>
              </c:pt>
              <c:pt idx="2">
                <c:v>Fondi negoziali 2021</c:v>
              </c:pt>
              <c:pt idx="3">
                <c:v>Fondi negoziali 2022</c:v>
              </c:pt>
              <c:pt idx="4">
                <c:v>Fondi negoziali 2023</c:v>
              </c:pt>
              <c:pt idx="5">
                <c:v>Fondi aperti 2019</c:v>
              </c:pt>
              <c:pt idx="6">
                <c:v>Fondi aperti 2020</c:v>
              </c:pt>
              <c:pt idx="7">
                <c:v>Fondi aperti 2021</c:v>
              </c:pt>
              <c:pt idx="8">
                <c:v>Fondi aperti 2022</c:v>
              </c:pt>
              <c:pt idx="9">
                <c:v>Fondi aperti 2023</c:v>
              </c:pt>
              <c:pt idx="10">
                <c:v>PIP 2019</c:v>
              </c:pt>
              <c:pt idx="11">
                <c:v>PIP 2020</c:v>
              </c:pt>
              <c:pt idx="12">
                <c:v>PIP 2021</c:v>
              </c:pt>
              <c:pt idx="13">
                <c:v>PIP 2022</c:v>
              </c:pt>
              <c:pt idx="14">
                <c:v>PIP 2023</c:v>
              </c:pt>
              <c:pt idx="15">
                <c:v>Fondi preesistenti 2019</c:v>
              </c:pt>
              <c:pt idx="16">
                <c:v>Fondi preesistenti 2020</c:v>
              </c:pt>
              <c:pt idx="17">
                <c:v>Fondi preesistenti 2021</c:v>
              </c:pt>
              <c:pt idx="18">
                <c:v>Fondi preesistenti 2022</c:v>
              </c:pt>
              <c:pt idx="19">
                <c:v>Fondi preesistenti 2023</c:v>
              </c:pt>
            </c:strLit>
          </c:cat>
          <c:val>
            <c:numLit>
              <c:formatCode>General</c:formatCode>
              <c:ptCount val="20"/>
              <c:pt idx="0">
                <c:v>1229.079792</c:v>
              </c:pt>
              <c:pt idx="1">
                <c:v>1430.636244</c:v>
              </c:pt>
              <c:pt idx="2">
                <c:v>1701.853398</c:v>
              </c:pt>
              <c:pt idx="3">
                <c:v>1632.2508600000001</c:v>
              </c:pt>
              <c:pt idx="4">
                <c:v>1645.4665379999999</c:v>
              </c:pt>
              <c:pt idx="5">
                <c:v>304.64094399999999</c:v>
              </c:pt>
              <c:pt idx="6">
                <c:v>341.07131700000002</c:v>
              </c:pt>
              <c:pt idx="7">
                <c:v>438.87709999999998</c:v>
              </c:pt>
              <c:pt idx="8">
                <c:v>440.41761400000001</c:v>
              </c:pt>
              <c:pt idx="9">
                <c:v>512.75179300000002</c:v>
              </c:pt>
              <c:pt idx="10">
                <c:v>617.90610800000002</c:v>
              </c:pt>
              <c:pt idx="11">
                <c:v>750.30084399999998</c:v>
              </c:pt>
              <c:pt idx="12">
                <c:v>1011.57565</c:v>
              </c:pt>
              <c:pt idx="13">
                <c:v>1177.134172</c:v>
              </c:pt>
              <c:pt idx="14">
                <c:v>1399.862024</c:v>
              </c:pt>
              <c:pt idx="15">
                <c:v>632</c:v>
              </c:pt>
              <c:pt idx="16">
                <c:v>693.98706000000004</c:v>
              </c:pt>
              <c:pt idx="17">
                <c:v>1661.81152</c:v>
              </c:pt>
              <c:pt idx="18">
                <c:v>959.09266500000001</c:v>
              </c:pt>
              <c:pt idx="19">
                <c:v>643.50435100000004</c:v>
              </c:pt>
            </c:numLit>
          </c:val>
          <c:extLst>
            <c:ext xmlns:c16="http://schemas.microsoft.com/office/drawing/2014/chart" uri="{C3380CC4-5D6E-409C-BE32-E72D297353CC}">
              <c16:uniqueId val="{00000003-0BE5-48D1-B801-3FE9865EF5BF}"/>
            </c:ext>
          </c:extLst>
        </c:ser>
        <c:ser>
          <c:idx val="4"/>
          <c:order val="4"/>
          <c:tx>
            <c:v>Trasformazioni in rendita</c:v>
          </c:tx>
          <c:spPr>
            <a:solidFill>
              <a:srgbClr val="4E93AC"/>
            </a:solidFill>
            <a:ln>
              <a:noFill/>
              <a:prstDash val="solid"/>
            </a:ln>
          </c:spPr>
          <c:invertIfNegative val="0"/>
          <c:cat>
            <c:strLit>
              <c:ptCount val="20"/>
              <c:pt idx="0">
                <c:v>Fondi negoziali 2019</c:v>
              </c:pt>
              <c:pt idx="1">
                <c:v>Fondi negoziali 2020</c:v>
              </c:pt>
              <c:pt idx="2">
                <c:v>Fondi negoziali 2021</c:v>
              </c:pt>
              <c:pt idx="3">
                <c:v>Fondi negoziali 2022</c:v>
              </c:pt>
              <c:pt idx="4">
                <c:v>Fondi negoziali 2023</c:v>
              </c:pt>
              <c:pt idx="5">
                <c:v>Fondi aperti 2019</c:v>
              </c:pt>
              <c:pt idx="6">
                <c:v>Fondi aperti 2020</c:v>
              </c:pt>
              <c:pt idx="7">
                <c:v>Fondi aperti 2021</c:v>
              </c:pt>
              <c:pt idx="8">
                <c:v>Fondi aperti 2022</c:v>
              </c:pt>
              <c:pt idx="9">
                <c:v>Fondi aperti 2023</c:v>
              </c:pt>
              <c:pt idx="10">
                <c:v>PIP 2019</c:v>
              </c:pt>
              <c:pt idx="11">
                <c:v>PIP 2020</c:v>
              </c:pt>
              <c:pt idx="12">
                <c:v>PIP 2021</c:v>
              </c:pt>
              <c:pt idx="13">
                <c:v>PIP 2022</c:v>
              </c:pt>
              <c:pt idx="14">
                <c:v>PIP 2023</c:v>
              </c:pt>
              <c:pt idx="15">
                <c:v>Fondi preesistenti 2019</c:v>
              </c:pt>
              <c:pt idx="16">
                <c:v>Fondi preesistenti 2020</c:v>
              </c:pt>
              <c:pt idx="17">
                <c:v>Fondi preesistenti 2021</c:v>
              </c:pt>
              <c:pt idx="18">
                <c:v>Fondi preesistenti 2022</c:v>
              </c:pt>
              <c:pt idx="19">
                <c:v>Fondi preesistenti 2023</c:v>
              </c:pt>
            </c:strLit>
          </c:cat>
          <c:val>
            <c:numLit>
              <c:formatCode>General</c:formatCode>
              <c:ptCount val="20"/>
              <c:pt idx="0">
                <c:v>34.258909000000003</c:v>
              </c:pt>
              <c:pt idx="1">
                <c:v>40.661116</c:v>
              </c:pt>
              <c:pt idx="2">
                <c:v>63.477424999999997</c:v>
              </c:pt>
              <c:pt idx="3">
                <c:v>57.488528000000002</c:v>
              </c:pt>
              <c:pt idx="4">
                <c:v>42.396251999999997</c:v>
              </c:pt>
              <c:pt idx="5">
                <c:v>28.555886000000001</c:v>
              </c:pt>
              <c:pt idx="6">
                <c:v>31.110128</c:v>
              </c:pt>
              <c:pt idx="7">
                <c:v>46.257407999999998</c:v>
              </c:pt>
              <c:pt idx="8">
                <c:v>40.212701000000003</c:v>
              </c:pt>
              <c:pt idx="9">
                <c:v>46.633287000000003</c:v>
              </c:pt>
              <c:pt idx="10">
                <c:v>12</c:v>
              </c:pt>
              <c:pt idx="11">
                <c:v>16.903310000000001</c:v>
              </c:pt>
              <c:pt idx="12">
                <c:v>9.380782</c:v>
              </c:pt>
              <c:pt idx="13">
                <c:v>11.523255000000001</c:v>
              </c:pt>
              <c:pt idx="14">
                <c:v>14.777177999999999</c:v>
              </c:pt>
              <c:pt idx="15">
                <c:v>128.619373</c:v>
              </c:pt>
              <c:pt idx="16">
                <c:v>148.93053900000001</c:v>
              </c:pt>
              <c:pt idx="17">
                <c:v>177.46509699999999</c:v>
              </c:pt>
              <c:pt idx="18">
                <c:v>175.10205500000001</c:v>
              </c:pt>
              <c:pt idx="19">
                <c:v>171.027871</c:v>
              </c:pt>
            </c:numLit>
          </c:val>
          <c:extLst>
            <c:ext xmlns:c16="http://schemas.microsoft.com/office/drawing/2014/chart" uri="{C3380CC4-5D6E-409C-BE32-E72D297353CC}">
              <c16:uniqueId val="{00000004-0BE5-48D1-B801-3FE9865EF5BF}"/>
            </c:ext>
          </c:extLst>
        </c:ser>
        <c:ser>
          <c:idx val="5"/>
          <c:order val="5"/>
          <c:tx>
            <c:v>Erogazioni rendite</c:v>
          </c:tx>
          <c:spPr>
            <a:solidFill>
              <a:srgbClr val="F79646"/>
            </a:solidFill>
            <a:ln>
              <a:noFill/>
              <a:prstDash val="solid"/>
            </a:ln>
          </c:spPr>
          <c:invertIfNegative val="0"/>
          <c:cat>
            <c:strLit>
              <c:ptCount val="20"/>
              <c:pt idx="0">
                <c:v>Fondi negoziali 2019</c:v>
              </c:pt>
              <c:pt idx="1">
                <c:v>Fondi negoziali 2020</c:v>
              </c:pt>
              <c:pt idx="2">
                <c:v>Fondi negoziali 2021</c:v>
              </c:pt>
              <c:pt idx="3">
                <c:v>Fondi negoziali 2022</c:v>
              </c:pt>
              <c:pt idx="4">
                <c:v>Fondi negoziali 2023</c:v>
              </c:pt>
              <c:pt idx="5">
                <c:v>Fondi aperti 2019</c:v>
              </c:pt>
              <c:pt idx="6">
                <c:v>Fondi aperti 2020</c:v>
              </c:pt>
              <c:pt idx="7">
                <c:v>Fondi aperti 2021</c:v>
              </c:pt>
              <c:pt idx="8">
                <c:v>Fondi aperti 2022</c:v>
              </c:pt>
              <c:pt idx="9">
                <c:v>Fondi aperti 2023</c:v>
              </c:pt>
              <c:pt idx="10">
                <c:v>PIP 2019</c:v>
              </c:pt>
              <c:pt idx="11">
                <c:v>PIP 2020</c:v>
              </c:pt>
              <c:pt idx="12">
                <c:v>PIP 2021</c:v>
              </c:pt>
              <c:pt idx="13">
                <c:v>PIP 2022</c:v>
              </c:pt>
              <c:pt idx="14">
                <c:v>PIP 2023</c:v>
              </c:pt>
              <c:pt idx="15">
                <c:v>Fondi preesistenti 2019</c:v>
              </c:pt>
              <c:pt idx="16">
                <c:v>Fondi preesistenti 2020</c:v>
              </c:pt>
              <c:pt idx="17">
                <c:v>Fondi preesistenti 2021</c:v>
              </c:pt>
              <c:pt idx="18">
                <c:v>Fondi preesistenti 2022</c:v>
              </c:pt>
              <c:pt idx="19">
                <c:v>Fondi preesistenti 2023</c:v>
              </c:pt>
            </c:strLit>
          </c:cat>
          <c:val>
            <c:numLit>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589.92826300000002</c:v>
              </c:pt>
              <c:pt idx="16">
                <c:v>566.02011700000003</c:v>
              </c:pt>
              <c:pt idx="17">
                <c:v>461.51757099999998</c:v>
              </c:pt>
              <c:pt idx="18">
                <c:v>400.55651</c:v>
              </c:pt>
              <c:pt idx="19">
                <c:v>400.55651</c:v>
              </c:pt>
            </c:numLit>
          </c:val>
          <c:extLst>
            <c:ext xmlns:c16="http://schemas.microsoft.com/office/drawing/2014/chart" uri="{C3380CC4-5D6E-409C-BE32-E72D297353CC}">
              <c16:uniqueId val="{00000005-0BE5-48D1-B801-3FE9865EF5BF}"/>
            </c:ext>
          </c:extLst>
        </c:ser>
        <c:dLbls>
          <c:showLegendKey val="0"/>
          <c:showVal val="0"/>
          <c:showCatName val="0"/>
          <c:showSerName val="0"/>
          <c:showPercent val="0"/>
          <c:showBubbleSize val="0"/>
        </c:dLbls>
        <c:gapWidth val="60"/>
        <c:overlap val="100"/>
        <c:axId val="1691306591"/>
        <c:axId val="1691311999"/>
      </c:barChart>
      <c:catAx>
        <c:axId val="1691306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700" b="0" i="0"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it-IT"/>
          </a:p>
        </c:txPr>
        <c:crossAx val="1691311999"/>
        <c:crosses val="autoZero"/>
        <c:auto val="1"/>
        <c:lblAlgn val="ctr"/>
        <c:lblOffset val="100"/>
        <c:noMultiLvlLbl val="0"/>
      </c:catAx>
      <c:valAx>
        <c:axId val="1691311999"/>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700" b="0" i="0"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it-IT"/>
          </a:p>
        </c:txPr>
        <c:crossAx val="1691306591"/>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800" b="0" i="0"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it-IT"/>
        </a:p>
      </c:txPr>
    </c:legend>
    <c:plotVisOnly val="1"/>
    <c:dispBlanksAs val="gap"/>
    <c:showDLblsOverMax val="0"/>
  </c:chart>
  <c:spPr>
    <a:solidFill>
      <a:srgbClr val="E5FBF4"/>
    </a:solidFill>
    <a:ln w="9525" cap="flat" cmpd="sng" algn="ctr">
      <a:noFill/>
      <a:prstDash val="solid"/>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207056</xdr:colOff>
      <xdr:row>0</xdr:row>
      <xdr:rowOff>129540</xdr:rowOff>
    </xdr:from>
    <xdr:to>
      <xdr:col>4</xdr:col>
      <xdr:colOff>26670</xdr:colOff>
      <xdr:row>0</xdr:row>
      <xdr:rowOff>1019175</xdr:rowOff>
    </xdr:to>
    <xdr:pic>
      <xdr:nvPicPr>
        <xdr:cNvPr id="3" name="Immagine 2">
          <a:extLst>
            <a:ext uri="{FF2B5EF4-FFF2-40B4-BE49-F238E27FC236}">
              <a16:creationId xmlns:a16="http://schemas.microsoft.com/office/drawing/2014/main" id="{9607220B-95C4-4095-B95E-0ED0D68308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1331" y="129540"/>
          <a:ext cx="1134064" cy="88963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114300</xdr:colOff>
      <xdr:row>5</xdr:row>
      <xdr:rowOff>152400</xdr:rowOff>
    </xdr:from>
    <xdr:to>
      <xdr:col>11</xdr:col>
      <xdr:colOff>210820</xdr:colOff>
      <xdr:row>20</xdr:row>
      <xdr:rowOff>133077</xdr:rowOff>
    </xdr:to>
    <xdr:pic>
      <xdr:nvPicPr>
        <xdr:cNvPr id="2" name="Immagine 1">
          <a:extLst>
            <a:ext uri="{FF2B5EF4-FFF2-40B4-BE49-F238E27FC236}">
              <a16:creationId xmlns:a16="http://schemas.microsoft.com/office/drawing/2014/main" id="{3A2FC3C5-1D9E-4890-800D-9B2CBA2ED119}"/>
            </a:ext>
          </a:extLst>
        </xdr:cNvPr>
        <xdr:cNvPicPr>
          <a:picLocks noChangeAspect="1"/>
        </xdr:cNvPicPr>
      </xdr:nvPicPr>
      <xdr:blipFill>
        <a:blip xmlns:r="http://schemas.openxmlformats.org/officeDocument/2006/relationships" r:embed="rId1"/>
        <a:stretch>
          <a:fillRect/>
        </a:stretch>
      </xdr:blipFill>
      <xdr:spPr>
        <a:xfrm>
          <a:off x="502920" y="1097280"/>
          <a:ext cx="6040120" cy="2723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5</xdr:row>
      <xdr:rowOff>190500</xdr:rowOff>
    </xdr:from>
    <xdr:to>
      <xdr:col>7</xdr:col>
      <xdr:colOff>674688</xdr:colOff>
      <xdr:row>23</xdr:row>
      <xdr:rowOff>48895</xdr:rowOff>
    </xdr:to>
    <xdr:graphicFrame macro="">
      <xdr:nvGraphicFramePr>
        <xdr:cNvPr id="2" name="Chart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365760</xdr:colOff>
      <xdr:row>4</xdr:row>
      <xdr:rowOff>83820</xdr:rowOff>
    </xdr:from>
    <xdr:to>
      <xdr:col>5</xdr:col>
      <xdr:colOff>636455</xdr:colOff>
      <xdr:row>22</xdr:row>
      <xdr:rowOff>10390</xdr:rowOff>
    </xdr:to>
    <xdr:pic>
      <xdr:nvPicPr>
        <xdr:cNvPr id="2" name="Immagine 1">
          <a:extLst>
            <a:ext uri="{FF2B5EF4-FFF2-40B4-BE49-F238E27FC236}">
              <a16:creationId xmlns:a16="http://schemas.microsoft.com/office/drawing/2014/main" id="{D70A13C4-9254-4970-AAF7-1A29A7417235}"/>
            </a:ext>
          </a:extLst>
        </xdr:cNvPr>
        <xdr:cNvPicPr preferRelativeResize="0">
          <a:picLocks noChangeAspect="1"/>
        </xdr:cNvPicPr>
      </xdr:nvPicPr>
      <xdr:blipFill>
        <a:blip xmlns:r="http://schemas.openxmlformats.org/officeDocument/2006/relationships" r:embed="rId1"/>
        <a:stretch>
          <a:fillRect/>
        </a:stretch>
      </xdr:blipFill>
      <xdr:spPr>
        <a:xfrm>
          <a:off x="754380" y="845820"/>
          <a:ext cx="5360855" cy="32184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365760</xdr:colOff>
      <xdr:row>4</xdr:row>
      <xdr:rowOff>91440</xdr:rowOff>
    </xdr:from>
    <xdr:to>
      <xdr:col>8</xdr:col>
      <xdr:colOff>591820</xdr:colOff>
      <xdr:row>17</xdr:row>
      <xdr:rowOff>162560</xdr:rowOff>
    </xdr:to>
    <xdr:pic>
      <xdr:nvPicPr>
        <xdr:cNvPr id="2" name="Immagine 1" descr="Immagine che contiene testo, schermata, diagramma, linea&#10;&#10;Descrizione generata automaticamente">
          <a:extLst>
            <a:ext uri="{FF2B5EF4-FFF2-40B4-BE49-F238E27FC236}">
              <a16:creationId xmlns:a16="http://schemas.microsoft.com/office/drawing/2014/main" id="{285BDB1E-ED03-49FC-932A-FE06DE5F2C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1" t="703" r="211" b="573"/>
        <a:stretch/>
      </xdr:blipFill>
      <xdr:spPr bwMode="auto">
        <a:xfrm>
          <a:off x="754380" y="853440"/>
          <a:ext cx="6695440" cy="244856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213360</xdr:colOff>
      <xdr:row>5</xdr:row>
      <xdr:rowOff>7620</xdr:rowOff>
    </xdr:from>
    <xdr:to>
      <xdr:col>10</xdr:col>
      <xdr:colOff>416749</xdr:colOff>
      <xdr:row>18</xdr:row>
      <xdr:rowOff>152400</xdr:rowOff>
    </xdr:to>
    <xdr:pic>
      <xdr:nvPicPr>
        <xdr:cNvPr id="2" name="Immagine 1">
          <a:extLst>
            <a:ext uri="{FF2B5EF4-FFF2-40B4-BE49-F238E27FC236}">
              <a16:creationId xmlns:a16="http://schemas.microsoft.com/office/drawing/2014/main" id="{2ED79079-F3CD-47CB-A022-11C0AF40F3D6}"/>
            </a:ext>
          </a:extLst>
        </xdr:cNvPr>
        <xdr:cNvPicPr>
          <a:picLocks noChangeAspect="1"/>
        </xdr:cNvPicPr>
      </xdr:nvPicPr>
      <xdr:blipFill>
        <a:blip xmlns:r="http://schemas.openxmlformats.org/officeDocument/2006/relationships" r:embed="rId1"/>
        <a:stretch>
          <a:fillRect/>
        </a:stretch>
      </xdr:blipFill>
      <xdr:spPr>
        <a:xfrm>
          <a:off x="601980" y="952500"/>
          <a:ext cx="6139369" cy="25222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388620</xdr:colOff>
      <xdr:row>4</xdr:row>
      <xdr:rowOff>182880</xdr:rowOff>
    </xdr:from>
    <xdr:to>
      <xdr:col>7</xdr:col>
      <xdr:colOff>137617</xdr:colOff>
      <xdr:row>18</xdr:row>
      <xdr:rowOff>49943</xdr:rowOff>
    </xdr:to>
    <xdr:pic>
      <xdr:nvPicPr>
        <xdr:cNvPr id="2" name="Immagine 1">
          <a:extLst>
            <a:ext uri="{FF2B5EF4-FFF2-40B4-BE49-F238E27FC236}">
              <a16:creationId xmlns:a16="http://schemas.microsoft.com/office/drawing/2014/main" id="{653C8364-6296-4276-AF25-E129F425CF37}"/>
            </a:ext>
          </a:extLst>
        </xdr:cNvPr>
        <xdr:cNvPicPr>
          <a:picLocks noChangeAspect="1"/>
        </xdr:cNvPicPr>
      </xdr:nvPicPr>
      <xdr:blipFill>
        <a:blip xmlns:r="http://schemas.openxmlformats.org/officeDocument/2006/relationships" r:embed="rId1"/>
        <a:stretch>
          <a:fillRect/>
        </a:stretch>
      </xdr:blipFill>
      <xdr:spPr>
        <a:xfrm>
          <a:off x="777240" y="1104900"/>
          <a:ext cx="5288737" cy="33189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342900</xdr:colOff>
      <xdr:row>4</xdr:row>
      <xdr:rowOff>137160</xdr:rowOff>
    </xdr:from>
    <xdr:to>
      <xdr:col>8</xdr:col>
      <xdr:colOff>490220</xdr:colOff>
      <xdr:row>20</xdr:row>
      <xdr:rowOff>154682</xdr:rowOff>
    </xdr:to>
    <xdr:pic>
      <xdr:nvPicPr>
        <xdr:cNvPr id="2" name="Immagine 1">
          <a:extLst>
            <a:ext uri="{FF2B5EF4-FFF2-40B4-BE49-F238E27FC236}">
              <a16:creationId xmlns:a16="http://schemas.microsoft.com/office/drawing/2014/main" id="{9524E876-F19B-47B9-892C-C74D3288F781}"/>
            </a:ext>
          </a:extLst>
        </xdr:cNvPr>
        <xdr:cNvPicPr>
          <a:picLocks noChangeAspect="1"/>
        </xdr:cNvPicPr>
      </xdr:nvPicPr>
      <xdr:blipFill>
        <a:blip xmlns:r="http://schemas.openxmlformats.org/officeDocument/2006/relationships" r:embed="rId1"/>
        <a:stretch>
          <a:fillRect/>
        </a:stretch>
      </xdr:blipFill>
      <xdr:spPr>
        <a:xfrm>
          <a:off x="731520" y="1112520"/>
          <a:ext cx="5214620" cy="29436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228600</xdr:colOff>
      <xdr:row>5</xdr:row>
      <xdr:rowOff>45720</xdr:rowOff>
    </xdr:from>
    <xdr:to>
      <xdr:col>11</xdr:col>
      <xdr:colOff>110549</xdr:colOff>
      <xdr:row>21</xdr:row>
      <xdr:rowOff>5683</xdr:rowOff>
    </xdr:to>
    <xdr:pic>
      <xdr:nvPicPr>
        <xdr:cNvPr id="2" name="Immagine 1" descr="Immagine che contiene testo, diagramma, schermata, Rettangolo&#10;&#10;Descrizione generata automaticamente">
          <a:extLst>
            <a:ext uri="{FF2B5EF4-FFF2-40B4-BE49-F238E27FC236}">
              <a16:creationId xmlns:a16="http://schemas.microsoft.com/office/drawing/2014/main" id="{EFEDFF91-0007-429F-BDD7-4ECB54776B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8" t="1203" r="479" b="1522"/>
        <a:stretch/>
      </xdr:blipFill>
      <xdr:spPr bwMode="auto">
        <a:xfrm>
          <a:off x="617220" y="990600"/>
          <a:ext cx="5825549" cy="2901283"/>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358140</xdr:colOff>
      <xdr:row>5</xdr:row>
      <xdr:rowOff>60960</xdr:rowOff>
    </xdr:from>
    <xdr:to>
      <xdr:col>10</xdr:col>
      <xdr:colOff>527050</xdr:colOff>
      <xdr:row>21</xdr:row>
      <xdr:rowOff>101024</xdr:rowOff>
    </xdr:to>
    <xdr:pic>
      <xdr:nvPicPr>
        <xdr:cNvPr id="2" name="Immagine 1">
          <a:extLst>
            <a:ext uri="{FF2B5EF4-FFF2-40B4-BE49-F238E27FC236}">
              <a16:creationId xmlns:a16="http://schemas.microsoft.com/office/drawing/2014/main" id="{C109C44F-19AF-46B6-86AA-C452D66CDF7F}"/>
            </a:ext>
          </a:extLst>
        </xdr:cNvPr>
        <xdr:cNvPicPr>
          <a:picLocks noChangeAspect="1"/>
        </xdr:cNvPicPr>
      </xdr:nvPicPr>
      <xdr:blipFill>
        <a:blip xmlns:r="http://schemas.openxmlformats.org/officeDocument/2006/relationships" r:embed="rId1"/>
        <a:stretch>
          <a:fillRect/>
        </a:stretch>
      </xdr:blipFill>
      <xdr:spPr>
        <a:xfrm>
          <a:off x="746760" y="975360"/>
          <a:ext cx="5518150" cy="2813744"/>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5FBF4"/>
  </sheetPr>
  <dimension ref="A1:G139"/>
  <sheetViews>
    <sheetView tabSelected="1" zoomScale="120" zoomScaleNormal="120" workbookViewId="0">
      <selection activeCell="A146" sqref="A146"/>
    </sheetView>
  </sheetViews>
  <sheetFormatPr defaultColWidth="19.28515625" defaultRowHeight="15" x14ac:dyDescent="0.25"/>
  <cols>
    <col min="1" max="1" width="16.28515625" style="1" customWidth="1"/>
    <col min="2" max="7" width="19.7109375" style="1" customWidth="1"/>
    <col min="8" max="16384" width="19.28515625" style="1"/>
  </cols>
  <sheetData>
    <row r="1" spans="1:7" ht="95.1" customHeight="1" x14ac:dyDescent="0.25">
      <c r="A1" s="139"/>
      <c r="B1" s="139"/>
      <c r="C1" s="139"/>
      <c r="D1" s="139"/>
      <c r="E1" s="139"/>
      <c r="F1" s="139"/>
      <c r="G1" s="139"/>
    </row>
    <row r="2" spans="1:7" s="516" customFormat="1" ht="20.100000000000001" customHeight="1" x14ac:dyDescent="0.2">
      <c r="A2" s="545" t="s">
        <v>1197</v>
      </c>
      <c r="B2" s="545"/>
      <c r="C2" s="545"/>
      <c r="D2" s="545"/>
      <c r="E2" s="545"/>
      <c r="F2" s="545"/>
      <c r="G2" s="545"/>
    </row>
    <row r="3" spans="1:7" s="213" customFormat="1" ht="15" customHeight="1" x14ac:dyDescent="0.25">
      <c r="A3" s="42" t="s">
        <v>0</v>
      </c>
      <c r="B3" s="42" t="s">
        <v>1</v>
      </c>
      <c r="C3" s="42"/>
      <c r="D3" s="42"/>
      <c r="E3" s="42"/>
      <c r="F3" s="42"/>
      <c r="G3" s="42"/>
    </row>
    <row r="4" spans="1:7" s="213" customFormat="1" ht="15" customHeight="1" x14ac:dyDescent="0.25">
      <c r="A4" s="42" t="s">
        <v>2</v>
      </c>
      <c r="B4" s="42" t="s">
        <v>3</v>
      </c>
      <c r="C4" s="42"/>
      <c r="D4" s="42"/>
      <c r="E4" s="42"/>
      <c r="F4" s="42"/>
      <c r="G4" s="42"/>
    </row>
    <row r="5" spans="1:7" s="213" customFormat="1" ht="15" customHeight="1" x14ac:dyDescent="0.25">
      <c r="A5" s="42" t="s">
        <v>4</v>
      </c>
      <c r="B5" s="42" t="s">
        <v>5</v>
      </c>
      <c r="C5" s="42"/>
      <c r="D5" s="42"/>
      <c r="E5" s="42"/>
      <c r="F5" s="42"/>
      <c r="G5" s="42"/>
    </row>
    <row r="6" spans="1:7" s="213" customFormat="1" ht="15" customHeight="1" x14ac:dyDescent="0.25">
      <c r="A6" s="42" t="s">
        <v>1263</v>
      </c>
      <c r="B6" s="42" t="s">
        <v>6</v>
      </c>
      <c r="C6" s="42"/>
      <c r="D6" s="42"/>
      <c r="E6" s="42"/>
      <c r="F6" s="42"/>
      <c r="G6" s="42"/>
    </row>
    <row r="7" spans="1:7" s="213" customFormat="1" ht="15" customHeight="1" x14ac:dyDescent="0.25">
      <c r="A7" s="42" t="s">
        <v>7</v>
      </c>
      <c r="B7" s="42" t="s">
        <v>8</v>
      </c>
      <c r="C7" s="42"/>
      <c r="D7" s="42"/>
      <c r="E7" s="42"/>
      <c r="F7" s="42"/>
      <c r="G7" s="42"/>
    </row>
    <row r="8" spans="1:7" s="213" customFormat="1" ht="15" customHeight="1" x14ac:dyDescent="0.25">
      <c r="A8" s="42" t="s">
        <v>9</v>
      </c>
      <c r="B8" s="42" t="s">
        <v>10</v>
      </c>
      <c r="C8" s="42"/>
      <c r="D8" s="42"/>
      <c r="E8" s="42"/>
      <c r="F8" s="42"/>
      <c r="G8" s="42"/>
    </row>
    <row r="9" spans="1:7" s="213" customFormat="1" ht="15" customHeight="1" x14ac:dyDescent="0.25">
      <c r="A9" s="42" t="s">
        <v>11</v>
      </c>
      <c r="B9" s="42" t="s">
        <v>12</v>
      </c>
      <c r="C9" s="42"/>
      <c r="D9" s="42"/>
      <c r="E9" s="42"/>
      <c r="F9" s="42"/>
      <c r="G9" s="42"/>
    </row>
    <row r="10" spans="1:7" s="213" customFormat="1" ht="15" customHeight="1" x14ac:dyDescent="0.25">
      <c r="A10" s="42" t="s">
        <v>13</v>
      </c>
      <c r="B10" s="42" t="s">
        <v>14</v>
      </c>
      <c r="C10" s="42"/>
      <c r="D10" s="42"/>
      <c r="E10" s="42"/>
      <c r="F10" s="42"/>
      <c r="G10" s="42"/>
    </row>
    <row r="11" spans="1:7" s="213" customFormat="1" ht="15" customHeight="1" x14ac:dyDescent="0.25">
      <c r="A11" s="42" t="s">
        <v>15</v>
      </c>
      <c r="B11" s="42" t="s">
        <v>16</v>
      </c>
      <c r="C11" s="42"/>
      <c r="D11" s="42"/>
      <c r="E11" s="42"/>
      <c r="F11" s="42"/>
      <c r="G11" s="42"/>
    </row>
    <row r="12" spans="1:7" s="213" customFormat="1" ht="15" customHeight="1" x14ac:dyDescent="0.25">
      <c r="A12" s="42" t="s">
        <v>17</v>
      </c>
      <c r="B12" s="42" t="s">
        <v>18</v>
      </c>
      <c r="C12" s="42"/>
      <c r="D12" s="42"/>
      <c r="E12" s="42"/>
      <c r="F12" s="42"/>
      <c r="G12" s="42"/>
    </row>
    <row r="13" spans="1:7" s="213" customFormat="1" ht="15" customHeight="1" x14ac:dyDescent="0.25">
      <c r="A13" s="42" t="s">
        <v>19</v>
      </c>
      <c r="B13" s="42" t="s">
        <v>20</v>
      </c>
      <c r="C13" s="42"/>
      <c r="D13" s="42"/>
      <c r="E13" s="42"/>
      <c r="F13" s="42"/>
      <c r="G13" s="42"/>
    </row>
    <row r="14" spans="1:7" s="213" customFormat="1" ht="15" customHeight="1" x14ac:dyDescent="0.25">
      <c r="A14" s="42" t="s">
        <v>21</v>
      </c>
      <c r="B14" s="42" t="s">
        <v>22</v>
      </c>
      <c r="C14" s="42"/>
      <c r="D14" s="42"/>
      <c r="E14" s="42"/>
      <c r="F14" s="42"/>
      <c r="G14" s="42"/>
    </row>
    <row r="15" spans="1:7" s="213" customFormat="1" ht="15" customHeight="1" x14ac:dyDescent="0.25">
      <c r="A15" s="42" t="s">
        <v>23</v>
      </c>
      <c r="B15" s="42" t="s">
        <v>24</v>
      </c>
      <c r="C15" s="42"/>
      <c r="D15" s="42"/>
      <c r="E15" s="42"/>
      <c r="F15" s="42"/>
      <c r="G15" s="42"/>
    </row>
    <row r="16" spans="1:7" s="213" customFormat="1" ht="15" customHeight="1" x14ac:dyDescent="0.25">
      <c r="A16" s="42" t="s">
        <v>25</v>
      </c>
      <c r="B16" s="42" t="s">
        <v>26</v>
      </c>
      <c r="C16" s="42"/>
      <c r="D16" s="42"/>
      <c r="E16" s="42"/>
      <c r="F16" s="42"/>
      <c r="G16" s="42"/>
    </row>
    <row r="17" spans="1:7" s="213" customFormat="1" ht="15" customHeight="1" x14ac:dyDescent="0.25">
      <c r="A17" s="42" t="s">
        <v>27</v>
      </c>
      <c r="B17" s="42" t="s">
        <v>28</v>
      </c>
      <c r="C17" s="42"/>
      <c r="D17" s="42"/>
      <c r="E17" s="42"/>
      <c r="F17" s="42"/>
      <c r="G17" s="42"/>
    </row>
    <row r="18" spans="1:7" s="213" customFormat="1" ht="15" customHeight="1" x14ac:dyDescent="0.25">
      <c r="A18" s="42" t="s">
        <v>373</v>
      </c>
      <c r="B18" s="42" t="s">
        <v>29</v>
      </c>
      <c r="C18" s="42"/>
      <c r="D18" s="42"/>
      <c r="E18" s="42"/>
      <c r="F18" s="42"/>
      <c r="G18" s="42"/>
    </row>
    <row r="19" spans="1:7" s="213" customFormat="1" ht="15" customHeight="1" x14ac:dyDescent="0.25">
      <c r="A19" s="42" t="s">
        <v>374</v>
      </c>
      <c r="B19" s="42" t="s">
        <v>30</v>
      </c>
      <c r="C19" s="42"/>
      <c r="D19" s="42"/>
      <c r="E19" s="42"/>
      <c r="F19" s="42"/>
      <c r="G19" s="42"/>
    </row>
    <row r="20" spans="1:7" s="213" customFormat="1" ht="15" customHeight="1" x14ac:dyDescent="0.25">
      <c r="A20" s="42" t="s">
        <v>375</v>
      </c>
      <c r="B20" s="42" t="s">
        <v>31</v>
      </c>
      <c r="C20" s="42"/>
      <c r="D20" s="42"/>
      <c r="E20" s="42"/>
      <c r="F20" s="42"/>
      <c r="G20" s="42"/>
    </row>
    <row r="21" spans="1:7" s="213" customFormat="1" ht="15" customHeight="1" x14ac:dyDescent="0.25">
      <c r="A21" s="42" t="s">
        <v>376</v>
      </c>
      <c r="B21" s="42" t="s">
        <v>32</v>
      </c>
      <c r="C21" s="42"/>
      <c r="D21" s="42"/>
      <c r="E21" s="42"/>
      <c r="F21" s="42"/>
      <c r="G21" s="42"/>
    </row>
    <row r="22" spans="1:7" s="213" customFormat="1" ht="15" customHeight="1" x14ac:dyDescent="0.25">
      <c r="A22" s="42" t="s">
        <v>33</v>
      </c>
      <c r="B22" s="42" t="s">
        <v>34</v>
      </c>
      <c r="C22" s="42"/>
      <c r="D22" s="42"/>
      <c r="E22" s="42"/>
      <c r="F22" s="42"/>
      <c r="G22" s="42"/>
    </row>
    <row r="23" spans="1:7" s="213" customFormat="1" ht="15" customHeight="1" x14ac:dyDescent="0.25">
      <c r="A23" s="42" t="s">
        <v>35</v>
      </c>
      <c r="B23" s="42" t="s">
        <v>36</v>
      </c>
      <c r="C23" s="42"/>
      <c r="D23" s="42"/>
      <c r="E23" s="42"/>
      <c r="F23" s="42"/>
      <c r="G23" s="42"/>
    </row>
    <row r="24" spans="1:7" s="213" customFormat="1" ht="15" customHeight="1" x14ac:dyDescent="0.25">
      <c r="A24" s="42" t="s">
        <v>37</v>
      </c>
      <c r="B24" s="42" t="s">
        <v>38</v>
      </c>
      <c r="C24" s="42"/>
      <c r="D24" s="42"/>
      <c r="E24" s="42"/>
      <c r="F24" s="42"/>
      <c r="G24" s="42"/>
    </row>
    <row r="25" spans="1:7" s="213" customFormat="1" ht="15" customHeight="1" x14ac:dyDescent="0.25">
      <c r="A25" s="42" t="s">
        <v>39</v>
      </c>
      <c r="B25" s="42" t="s">
        <v>40</v>
      </c>
      <c r="C25" s="42"/>
      <c r="D25" s="42"/>
      <c r="E25" s="42"/>
      <c r="F25" s="42"/>
      <c r="G25" s="42"/>
    </row>
    <row r="26" spans="1:7" s="213" customFormat="1" ht="15" customHeight="1" x14ac:dyDescent="0.25">
      <c r="A26" s="42" t="s">
        <v>41</v>
      </c>
      <c r="B26" s="42" t="s">
        <v>42</v>
      </c>
      <c r="C26" s="42"/>
      <c r="D26" s="42"/>
      <c r="E26" s="42"/>
      <c r="F26" s="42"/>
      <c r="G26" s="42"/>
    </row>
    <row r="27" spans="1:7" s="213" customFormat="1" ht="15" customHeight="1" x14ac:dyDescent="0.25">
      <c r="A27" s="42" t="s">
        <v>43</v>
      </c>
      <c r="B27" s="42" t="s">
        <v>44</v>
      </c>
      <c r="C27" s="42"/>
      <c r="D27" s="42"/>
      <c r="E27" s="42"/>
      <c r="F27" s="42"/>
      <c r="G27" s="42"/>
    </row>
    <row r="28" spans="1:7" s="213" customFormat="1" ht="15" customHeight="1" x14ac:dyDescent="0.25">
      <c r="A28" s="42" t="s">
        <v>45</v>
      </c>
      <c r="B28" s="42" t="s">
        <v>46</v>
      </c>
      <c r="C28" s="42"/>
      <c r="D28" s="42"/>
      <c r="E28" s="42"/>
      <c r="F28" s="42"/>
      <c r="G28" s="42"/>
    </row>
    <row r="29" spans="1:7" s="213" customFormat="1" ht="15" customHeight="1" x14ac:dyDescent="0.25">
      <c r="A29" s="42" t="s">
        <v>47</v>
      </c>
      <c r="B29" s="42" t="s">
        <v>1205</v>
      </c>
      <c r="C29" s="42"/>
      <c r="D29" s="42"/>
      <c r="E29" s="42"/>
      <c r="F29" s="42"/>
      <c r="G29" s="42"/>
    </row>
    <row r="30" spans="1:7" s="213" customFormat="1" ht="15" customHeight="1" x14ac:dyDescent="0.25">
      <c r="A30" s="42" t="s">
        <v>48</v>
      </c>
      <c r="B30" s="42" t="s">
        <v>49</v>
      </c>
      <c r="C30" s="42"/>
      <c r="D30" s="42"/>
      <c r="E30" s="42"/>
      <c r="F30" s="42"/>
      <c r="G30" s="42"/>
    </row>
    <row r="31" spans="1:7" s="213" customFormat="1" ht="15" customHeight="1" x14ac:dyDescent="0.25">
      <c r="A31" s="42" t="s">
        <v>50</v>
      </c>
      <c r="B31" s="42" t="s">
        <v>51</v>
      </c>
      <c r="C31" s="42"/>
      <c r="D31" s="42"/>
      <c r="E31" s="42"/>
      <c r="F31" s="42"/>
      <c r="G31" s="42"/>
    </row>
    <row r="32" spans="1:7" s="213" customFormat="1" ht="15" customHeight="1" x14ac:dyDescent="0.25">
      <c r="A32" s="42" t="s">
        <v>52</v>
      </c>
      <c r="B32" s="42" t="s">
        <v>53</v>
      </c>
      <c r="C32" s="42"/>
      <c r="D32" s="42"/>
      <c r="E32" s="42"/>
      <c r="F32" s="42"/>
      <c r="G32" s="42"/>
    </row>
    <row r="33" spans="1:7" s="213" customFormat="1" ht="15" customHeight="1" x14ac:dyDescent="0.25">
      <c r="A33" s="42" t="s">
        <v>54</v>
      </c>
      <c r="B33" s="42" t="s">
        <v>55</v>
      </c>
      <c r="C33" s="42"/>
      <c r="D33" s="42"/>
      <c r="E33" s="42"/>
      <c r="F33" s="42"/>
      <c r="G33" s="42"/>
    </row>
    <row r="34" spans="1:7" s="213" customFormat="1" ht="15" customHeight="1" x14ac:dyDescent="0.25">
      <c r="A34" s="42" t="s">
        <v>56</v>
      </c>
      <c r="B34" s="42" t="s">
        <v>57</v>
      </c>
      <c r="C34" s="42"/>
      <c r="D34" s="42"/>
      <c r="E34" s="42"/>
      <c r="F34" s="42"/>
      <c r="G34" s="42"/>
    </row>
    <row r="35" spans="1:7" s="213" customFormat="1" ht="15" customHeight="1" x14ac:dyDescent="0.25">
      <c r="A35" s="42" t="s">
        <v>58</v>
      </c>
      <c r="B35" s="42" t="s">
        <v>59</v>
      </c>
      <c r="C35" s="42"/>
      <c r="D35" s="42"/>
      <c r="E35" s="42"/>
      <c r="F35" s="42"/>
      <c r="G35" s="42"/>
    </row>
    <row r="36" spans="1:7" s="213" customFormat="1" ht="15" customHeight="1" x14ac:dyDescent="0.25">
      <c r="A36" s="42" t="s">
        <v>60</v>
      </c>
      <c r="B36" s="42" t="s">
        <v>61</v>
      </c>
      <c r="C36" s="42"/>
      <c r="D36" s="42"/>
      <c r="E36" s="42"/>
      <c r="F36" s="42"/>
      <c r="G36" s="42"/>
    </row>
    <row r="37" spans="1:7" s="213" customFormat="1" ht="15" customHeight="1" x14ac:dyDescent="0.25">
      <c r="A37" s="42" t="s">
        <v>62</v>
      </c>
      <c r="B37" s="42" t="s">
        <v>63</v>
      </c>
      <c r="C37" s="42"/>
      <c r="D37" s="42"/>
      <c r="E37" s="42"/>
      <c r="F37" s="42"/>
      <c r="G37" s="42"/>
    </row>
    <row r="38" spans="1:7" s="213" customFormat="1" ht="15" customHeight="1" x14ac:dyDescent="0.25">
      <c r="A38" s="42" t="s">
        <v>64</v>
      </c>
      <c r="B38" s="42" t="s">
        <v>65</v>
      </c>
      <c r="C38" s="42"/>
      <c r="D38" s="42"/>
      <c r="E38" s="42"/>
      <c r="F38" s="42"/>
      <c r="G38" s="42"/>
    </row>
    <row r="39" spans="1:7" s="213" customFormat="1" ht="15" customHeight="1" x14ac:dyDescent="0.25">
      <c r="A39" s="42" t="s">
        <v>66</v>
      </c>
      <c r="B39" s="42" t="s">
        <v>67</v>
      </c>
      <c r="C39" s="42"/>
      <c r="D39" s="42"/>
      <c r="E39" s="42"/>
      <c r="F39" s="42"/>
      <c r="G39" s="42"/>
    </row>
    <row r="40" spans="1:7" s="213" customFormat="1" ht="15" customHeight="1" x14ac:dyDescent="0.25">
      <c r="A40" s="42" t="s">
        <v>68</v>
      </c>
      <c r="B40" s="42" t="s">
        <v>69</v>
      </c>
      <c r="C40" s="42"/>
      <c r="D40" s="42"/>
      <c r="E40" s="42"/>
      <c r="F40" s="42"/>
      <c r="G40" s="42"/>
    </row>
    <row r="41" spans="1:7" s="213" customFormat="1" ht="15" customHeight="1" x14ac:dyDescent="0.25">
      <c r="A41" s="42" t="s">
        <v>70</v>
      </c>
      <c r="B41" s="42" t="s">
        <v>71</v>
      </c>
      <c r="C41" s="42"/>
      <c r="D41" s="42"/>
      <c r="E41" s="42"/>
      <c r="F41" s="42"/>
      <c r="G41" s="42"/>
    </row>
    <row r="42" spans="1:7" s="213" customFormat="1" ht="15" customHeight="1" x14ac:dyDescent="0.25">
      <c r="A42" s="42" t="s">
        <v>72</v>
      </c>
      <c r="B42" s="42" t="s">
        <v>73</v>
      </c>
      <c r="C42" s="42"/>
      <c r="D42" s="42"/>
      <c r="E42" s="42"/>
      <c r="F42" s="42"/>
      <c r="G42" s="42"/>
    </row>
    <row r="43" spans="1:7" s="213" customFormat="1" ht="15" customHeight="1" x14ac:dyDescent="0.25">
      <c r="A43" s="42" t="s">
        <v>74</v>
      </c>
      <c r="B43" s="42" t="s">
        <v>75</v>
      </c>
      <c r="C43" s="42"/>
      <c r="D43" s="42"/>
      <c r="E43" s="42"/>
      <c r="F43" s="42"/>
      <c r="G43" s="42"/>
    </row>
    <row r="44" spans="1:7" s="213" customFormat="1" ht="15" customHeight="1" x14ac:dyDescent="0.25">
      <c r="A44" s="42" t="s">
        <v>76</v>
      </c>
      <c r="B44" s="42" t="s">
        <v>77</v>
      </c>
      <c r="C44" s="42"/>
      <c r="D44" s="42"/>
      <c r="E44" s="42"/>
      <c r="F44" s="42"/>
      <c r="G44" s="42"/>
    </row>
    <row r="45" spans="1:7" s="213" customFormat="1" ht="15" customHeight="1" x14ac:dyDescent="0.25">
      <c r="A45" s="42" t="s">
        <v>78</v>
      </c>
      <c r="B45" s="42" t="s">
        <v>79</v>
      </c>
      <c r="C45" s="42"/>
      <c r="D45" s="42"/>
      <c r="E45" s="42"/>
      <c r="F45" s="42"/>
      <c r="G45" s="42"/>
    </row>
    <row r="46" spans="1:7" s="213" customFormat="1" ht="15" customHeight="1" x14ac:dyDescent="0.25">
      <c r="A46" s="42" t="s">
        <v>80</v>
      </c>
      <c r="B46" s="42" t="s">
        <v>81</v>
      </c>
      <c r="C46" s="42"/>
      <c r="D46" s="42"/>
      <c r="E46" s="42"/>
      <c r="F46" s="42"/>
      <c r="G46" s="42"/>
    </row>
    <row r="47" spans="1:7" s="213" customFormat="1" ht="15" customHeight="1" x14ac:dyDescent="0.25">
      <c r="A47" s="42" t="s">
        <v>82</v>
      </c>
      <c r="B47" s="42" t="s">
        <v>83</v>
      </c>
      <c r="C47" s="42"/>
      <c r="D47" s="42"/>
      <c r="E47" s="42"/>
      <c r="F47" s="42"/>
      <c r="G47" s="42"/>
    </row>
    <row r="48" spans="1:7" s="213" customFormat="1" ht="15" customHeight="1" x14ac:dyDescent="0.25">
      <c r="A48" s="42" t="s">
        <v>84</v>
      </c>
      <c r="B48" s="42" t="s">
        <v>85</v>
      </c>
      <c r="C48" s="42"/>
      <c r="D48" s="42"/>
      <c r="E48" s="42"/>
      <c r="F48" s="42"/>
      <c r="G48" s="42"/>
    </row>
    <row r="49" spans="1:7" s="213" customFormat="1" ht="15" customHeight="1" x14ac:dyDescent="0.25">
      <c r="A49" s="42" t="s">
        <v>86</v>
      </c>
      <c r="B49" s="42" t="s">
        <v>87</v>
      </c>
      <c r="C49" s="42"/>
      <c r="D49" s="42"/>
      <c r="E49" s="42"/>
      <c r="F49" s="42"/>
      <c r="G49" s="42"/>
    </row>
    <row r="50" spans="1:7" s="213" customFormat="1" ht="15" customHeight="1" x14ac:dyDescent="0.25">
      <c r="A50" s="42" t="s">
        <v>88</v>
      </c>
      <c r="B50" s="42" t="s">
        <v>89</v>
      </c>
      <c r="C50" s="42"/>
      <c r="D50" s="42"/>
      <c r="E50" s="42"/>
      <c r="F50" s="42"/>
      <c r="G50" s="42"/>
    </row>
    <row r="51" spans="1:7" s="213" customFormat="1" ht="15" customHeight="1" x14ac:dyDescent="0.25">
      <c r="A51" s="42" t="s">
        <v>90</v>
      </c>
      <c r="B51" s="42" t="s">
        <v>91</v>
      </c>
      <c r="C51" s="42"/>
      <c r="D51" s="42"/>
      <c r="E51" s="42"/>
      <c r="F51" s="42"/>
      <c r="G51" s="42"/>
    </row>
    <row r="52" spans="1:7" s="213" customFormat="1" ht="15" customHeight="1" x14ac:dyDescent="0.25">
      <c r="A52" s="42" t="s">
        <v>92</v>
      </c>
      <c r="B52" s="42" t="s">
        <v>93</v>
      </c>
      <c r="C52" s="42"/>
      <c r="D52" s="42"/>
      <c r="E52" s="42"/>
      <c r="F52" s="42"/>
      <c r="G52" s="42"/>
    </row>
    <row r="53" spans="1:7" s="213" customFormat="1" ht="15" customHeight="1" x14ac:dyDescent="0.25">
      <c r="A53" s="42" t="s">
        <v>94</v>
      </c>
      <c r="B53" s="42" t="s">
        <v>95</v>
      </c>
      <c r="C53" s="42"/>
      <c r="D53" s="42"/>
      <c r="E53" s="42"/>
      <c r="F53" s="42"/>
      <c r="G53" s="42"/>
    </row>
    <row r="54" spans="1:7" s="213" customFormat="1" ht="15" customHeight="1" x14ac:dyDescent="0.25">
      <c r="A54" s="42" t="s">
        <v>96</v>
      </c>
      <c r="B54" s="42" t="s">
        <v>97</v>
      </c>
      <c r="C54" s="42"/>
      <c r="D54" s="42"/>
      <c r="E54" s="42"/>
      <c r="F54" s="42"/>
      <c r="G54" s="42"/>
    </row>
    <row r="55" spans="1:7" s="213" customFormat="1" ht="15" customHeight="1" x14ac:dyDescent="0.25">
      <c r="A55" s="42" t="s">
        <v>98</v>
      </c>
      <c r="B55" s="42" t="s">
        <v>99</v>
      </c>
      <c r="C55" s="42"/>
      <c r="D55" s="42"/>
      <c r="E55" s="42"/>
      <c r="F55" s="42"/>
      <c r="G55" s="42"/>
    </row>
    <row r="56" spans="1:7" s="213" customFormat="1" ht="15" customHeight="1" x14ac:dyDescent="0.25">
      <c r="A56" s="42" t="s">
        <v>100</v>
      </c>
      <c r="B56" s="42" t="s">
        <v>101</v>
      </c>
      <c r="C56" s="42"/>
      <c r="D56" s="42"/>
      <c r="E56" s="42"/>
      <c r="F56" s="42"/>
      <c r="G56" s="42"/>
    </row>
    <row r="57" spans="1:7" s="213" customFormat="1" ht="15" customHeight="1" x14ac:dyDescent="0.25">
      <c r="A57" s="42" t="s">
        <v>102</v>
      </c>
      <c r="B57" s="42" t="s">
        <v>103</v>
      </c>
      <c r="C57" s="42"/>
      <c r="D57" s="42"/>
      <c r="E57" s="42"/>
      <c r="F57" s="42"/>
      <c r="G57" s="42"/>
    </row>
    <row r="58" spans="1:7" s="213" customFormat="1" ht="15" customHeight="1" x14ac:dyDescent="0.25">
      <c r="A58" s="42" t="s">
        <v>104</v>
      </c>
      <c r="B58" s="42" t="s">
        <v>105</v>
      </c>
      <c r="C58" s="42"/>
      <c r="D58" s="42"/>
      <c r="E58" s="42"/>
      <c r="F58" s="42"/>
      <c r="G58" s="42"/>
    </row>
    <row r="59" spans="1:7" s="213" customFormat="1" ht="15" customHeight="1" x14ac:dyDescent="0.25">
      <c r="A59" s="42" t="s">
        <v>106</v>
      </c>
      <c r="B59" s="42" t="s">
        <v>107</v>
      </c>
      <c r="C59" s="42"/>
      <c r="D59" s="42"/>
      <c r="E59" s="42"/>
      <c r="F59" s="42"/>
      <c r="G59" s="42"/>
    </row>
    <row r="60" spans="1:7" s="213" customFormat="1" ht="15" customHeight="1" x14ac:dyDescent="0.25">
      <c r="A60" s="42" t="s">
        <v>108</v>
      </c>
      <c r="B60" s="42" t="s">
        <v>109</v>
      </c>
      <c r="C60" s="42"/>
      <c r="D60" s="42"/>
      <c r="E60" s="42"/>
      <c r="F60" s="42"/>
      <c r="G60" s="42"/>
    </row>
    <row r="61" spans="1:7" s="213" customFormat="1" ht="15" customHeight="1" x14ac:dyDescent="0.25">
      <c r="A61" s="42" t="s">
        <v>110</v>
      </c>
      <c r="B61" s="42" t="s">
        <v>111</v>
      </c>
      <c r="C61" s="42"/>
      <c r="D61" s="42"/>
      <c r="E61" s="42"/>
      <c r="F61" s="42"/>
      <c r="G61" s="42"/>
    </row>
    <row r="62" spans="1:7" s="213" customFormat="1" ht="15" customHeight="1" x14ac:dyDescent="0.25">
      <c r="A62" s="42" t="s">
        <v>112</v>
      </c>
      <c r="B62" s="42" t="s">
        <v>113</v>
      </c>
      <c r="C62" s="42"/>
      <c r="D62" s="42"/>
      <c r="E62" s="42"/>
      <c r="F62" s="42"/>
      <c r="G62" s="42"/>
    </row>
    <row r="63" spans="1:7" s="213" customFormat="1" ht="15" customHeight="1" x14ac:dyDescent="0.25">
      <c r="A63" s="42" t="s">
        <v>114</v>
      </c>
      <c r="B63" s="42" t="s">
        <v>115</v>
      </c>
      <c r="C63" s="42"/>
      <c r="D63" s="42"/>
      <c r="E63" s="42"/>
      <c r="F63" s="42"/>
      <c r="G63" s="42"/>
    </row>
    <row r="64" spans="1:7" s="213" customFormat="1" ht="15" customHeight="1" x14ac:dyDescent="0.25">
      <c r="A64" s="42" t="s">
        <v>116</v>
      </c>
      <c r="B64" s="42" t="s">
        <v>117</v>
      </c>
      <c r="C64" s="42"/>
      <c r="D64" s="42"/>
      <c r="E64" s="42"/>
      <c r="F64" s="42"/>
      <c r="G64" s="42"/>
    </row>
    <row r="65" spans="1:7" s="213" customFormat="1" ht="15" customHeight="1" x14ac:dyDescent="0.25">
      <c r="A65" s="518" t="s">
        <v>118</v>
      </c>
      <c r="B65" s="518" t="s">
        <v>119</v>
      </c>
      <c r="C65" s="518"/>
      <c r="D65" s="518"/>
      <c r="E65" s="518"/>
      <c r="F65" s="518"/>
      <c r="G65" s="518"/>
    </row>
    <row r="66" spans="1:7" s="517" customFormat="1" ht="20.100000000000001" customHeight="1" x14ac:dyDescent="0.25">
      <c r="A66" s="545" t="s">
        <v>1198</v>
      </c>
      <c r="B66" s="545"/>
      <c r="C66" s="545"/>
      <c r="D66" s="545"/>
      <c r="E66" s="545"/>
      <c r="F66" s="545"/>
      <c r="G66" s="545"/>
    </row>
    <row r="67" spans="1:7" s="213" customFormat="1" ht="15" customHeight="1" x14ac:dyDescent="0.25">
      <c r="A67" s="42" t="s">
        <v>120</v>
      </c>
      <c r="B67" s="42" t="s">
        <v>121</v>
      </c>
      <c r="C67" s="42"/>
      <c r="D67" s="42"/>
      <c r="E67" s="42"/>
      <c r="F67" s="42"/>
      <c r="G67" s="42"/>
    </row>
    <row r="68" spans="1:7" s="213" customFormat="1" ht="15" customHeight="1" x14ac:dyDescent="0.25">
      <c r="A68" s="42" t="s">
        <v>122</v>
      </c>
      <c r="B68" s="42" t="s">
        <v>123</v>
      </c>
      <c r="C68" s="42"/>
      <c r="D68" s="42"/>
      <c r="E68" s="42"/>
      <c r="F68" s="42"/>
      <c r="G68" s="42"/>
    </row>
    <row r="69" spans="1:7" s="213" customFormat="1" ht="15" customHeight="1" x14ac:dyDescent="0.25">
      <c r="A69" s="42" t="s">
        <v>124</v>
      </c>
      <c r="B69" s="42" t="s">
        <v>125</v>
      </c>
      <c r="C69" s="42"/>
      <c r="D69" s="42"/>
      <c r="E69" s="42"/>
      <c r="F69" s="42"/>
      <c r="G69" s="42"/>
    </row>
    <row r="70" spans="1:7" s="213" customFormat="1" ht="15" customHeight="1" x14ac:dyDescent="0.25">
      <c r="A70" s="42" t="s">
        <v>126</v>
      </c>
      <c r="B70" s="42" t="s">
        <v>127</v>
      </c>
      <c r="C70" s="42"/>
      <c r="D70" s="42"/>
      <c r="E70" s="42"/>
      <c r="F70" s="42"/>
      <c r="G70" s="42"/>
    </row>
    <row r="71" spans="1:7" s="213" customFormat="1" ht="15" customHeight="1" x14ac:dyDescent="0.25">
      <c r="A71" s="42" t="s">
        <v>128</v>
      </c>
      <c r="B71" s="42" t="s">
        <v>129</v>
      </c>
      <c r="C71" s="42"/>
      <c r="D71" s="42"/>
      <c r="E71" s="42"/>
      <c r="F71" s="42"/>
      <c r="G71" s="42"/>
    </row>
    <row r="72" spans="1:7" s="213" customFormat="1" ht="15" customHeight="1" x14ac:dyDescent="0.25">
      <c r="A72" s="42" t="s">
        <v>130</v>
      </c>
      <c r="B72" s="42" t="s">
        <v>131</v>
      </c>
      <c r="C72" s="42"/>
      <c r="D72" s="42"/>
      <c r="E72" s="42"/>
      <c r="F72" s="42"/>
      <c r="G72" s="42"/>
    </row>
    <row r="73" spans="1:7" s="213" customFormat="1" ht="15" customHeight="1" x14ac:dyDescent="0.25">
      <c r="A73" s="42" t="s">
        <v>132</v>
      </c>
      <c r="B73" s="42" t="s">
        <v>1206</v>
      </c>
      <c r="C73" s="42"/>
      <c r="D73" s="42"/>
      <c r="E73" s="42"/>
      <c r="F73" s="42"/>
      <c r="G73" s="42"/>
    </row>
    <row r="74" spans="1:7" s="213" customFormat="1" ht="15" customHeight="1" x14ac:dyDescent="0.25">
      <c r="A74" s="42" t="s">
        <v>133</v>
      </c>
      <c r="B74" s="42" t="s">
        <v>1207</v>
      </c>
      <c r="C74" s="42"/>
      <c r="D74" s="42"/>
      <c r="E74" s="42"/>
      <c r="F74" s="42"/>
      <c r="G74" s="42"/>
    </row>
    <row r="75" spans="1:7" s="213" customFormat="1" ht="15" customHeight="1" x14ac:dyDescent="0.25">
      <c r="A75" s="42" t="s">
        <v>134</v>
      </c>
      <c r="B75" s="42" t="s">
        <v>135</v>
      </c>
      <c r="C75" s="42"/>
      <c r="D75" s="42"/>
      <c r="E75" s="42"/>
      <c r="F75" s="42"/>
      <c r="G75" s="42"/>
    </row>
    <row r="76" spans="1:7" s="213" customFormat="1" ht="15" customHeight="1" x14ac:dyDescent="0.25">
      <c r="A76" s="42" t="s">
        <v>136</v>
      </c>
      <c r="B76" s="42" t="s">
        <v>137</v>
      </c>
      <c r="C76" s="42"/>
      <c r="D76" s="42"/>
      <c r="E76" s="42"/>
      <c r="F76" s="42"/>
      <c r="G76" s="42"/>
    </row>
    <row r="77" spans="1:7" s="213" customFormat="1" ht="15" customHeight="1" x14ac:dyDescent="0.25">
      <c r="A77" s="42" t="s">
        <v>138</v>
      </c>
      <c r="B77" s="42" t="s">
        <v>139</v>
      </c>
      <c r="C77" s="42"/>
      <c r="D77" s="42"/>
      <c r="E77" s="42"/>
      <c r="F77" s="42"/>
      <c r="G77" s="42"/>
    </row>
    <row r="78" spans="1:7" s="213" customFormat="1" ht="15" customHeight="1" x14ac:dyDescent="0.25">
      <c r="A78" s="42" t="s">
        <v>140</v>
      </c>
      <c r="B78" s="42" t="s">
        <v>141</v>
      </c>
      <c r="C78" s="42"/>
      <c r="D78" s="42"/>
      <c r="E78" s="42"/>
      <c r="F78" s="42"/>
      <c r="G78" s="42"/>
    </row>
    <row r="79" spans="1:7" s="213" customFormat="1" ht="15" customHeight="1" x14ac:dyDescent="0.25">
      <c r="A79" s="42" t="s">
        <v>142</v>
      </c>
      <c r="B79" s="42" t="s">
        <v>143</v>
      </c>
      <c r="C79" s="42"/>
      <c r="D79" s="42"/>
      <c r="E79" s="42"/>
      <c r="F79" s="42"/>
      <c r="G79" s="42"/>
    </row>
    <row r="80" spans="1:7" s="213" customFormat="1" ht="15" customHeight="1" x14ac:dyDescent="0.25">
      <c r="A80" s="42" t="s">
        <v>144</v>
      </c>
      <c r="B80" s="42" t="s">
        <v>145</v>
      </c>
      <c r="C80" s="42"/>
      <c r="D80" s="42"/>
      <c r="E80" s="42"/>
      <c r="F80" s="42"/>
      <c r="G80" s="42"/>
    </row>
    <row r="81" spans="1:7" s="213" customFormat="1" ht="15" customHeight="1" x14ac:dyDescent="0.25">
      <c r="A81" s="42" t="s">
        <v>146</v>
      </c>
      <c r="B81" s="42" t="s">
        <v>147</v>
      </c>
      <c r="C81" s="42"/>
      <c r="D81" s="42"/>
      <c r="E81" s="42"/>
      <c r="F81" s="42"/>
      <c r="G81" s="42"/>
    </row>
    <row r="82" spans="1:7" s="213" customFormat="1" ht="15" customHeight="1" x14ac:dyDescent="0.25">
      <c r="A82" s="42" t="s">
        <v>148</v>
      </c>
      <c r="B82" s="42" t="s">
        <v>149</v>
      </c>
      <c r="C82" s="42"/>
      <c r="D82" s="42"/>
      <c r="E82" s="42"/>
      <c r="F82" s="42"/>
      <c r="G82" s="42"/>
    </row>
    <row r="83" spans="1:7" s="213" customFormat="1" ht="15" customHeight="1" x14ac:dyDescent="0.25">
      <c r="A83" s="42" t="s">
        <v>150</v>
      </c>
      <c r="B83" s="42" t="s">
        <v>151</v>
      </c>
      <c r="C83" s="42"/>
      <c r="D83" s="42"/>
      <c r="E83" s="42"/>
      <c r="F83" s="42"/>
      <c r="G83" s="42"/>
    </row>
    <row r="84" spans="1:7" s="213" customFormat="1" ht="15" customHeight="1" x14ac:dyDescent="0.25">
      <c r="A84" s="42" t="s">
        <v>152</v>
      </c>
      <c r="B84" s="42" t="s">
        <v>153</v>
      </c>
      <c r="C84" s="42"/>
      <c r="D84" s="42"/>
      <c r="E84" s="42"/>
      <c r="F84" s="42"/>
      <c r="G84" s="42"/>
    </row>
    <row r="85" spans="1:7" s="213" customFormat="1" ht="15" customHeight="1" x14ac:dyDescent="0.25">
      <c r="A85" s="42" t="s">
        <v>154</v>
      </c>
      <c r="B85" s="42" t="s">
        <v>155</v>
      </c>
      <c r="C85" s="42"/>
      <c r="D85" s="42"/>
      <c r="E85" s="42"/>
      <c r="F85" s="42"/>
      <c r="G85" s="42"/>
    </row>
    <row r="86" spans="1:7" s="517" customFormat="1" ht="20.100000000000001" customHeight="1" x14ac:dyDescent="0.25">
      <c r="A86" s="545" t="s">
        <v>1199</v>
      </c>
      <c r="B86" s="545"/>
      <c r="C86" s="545"/>
      <c r="D86" s="545"/>
      <c r="E86" s="545"/>
      <c r="F86" s="545"/>
      <c r="G86" s="545"/>
    </row>
    <row r="87" spans="1:7" s="213" customFormat="1" ht="15" customHeight="1" x14ac:dyDescent="0.25">
      <c r="A87" s="42" t="s">
        <v>156</v>
      </c>
      <c r="B87" s="42" t="s">
        <v>157</v>
      </c>
      <c r="C87" s="42"/>
      <c r="D87" s="42"/>
      <c r="E87" s="42"/>
      <c r="F87" s="42"/>
      <c r="G87" s="42"/>
    </row>
    <row r="88" spans="1:7" s="213" customFormat="1" ht="15" customHeight="1" x14ac:dyDescent="0.25">
      <c r="A88" s="42" t="s">
        <v>158</v>
      </c>
      <c r="B88" s="42" t="s">
        <v>159</v>
      </c>
      <c r="C88" s="42"/>
      <c r="D88" s="42"/>
      <c r="E88" s="42"/>
      <c r="F88" s="42"/>
      <c r="G88" s="42"/>
    </row>
    <row r="89" spans="1:7" s="213" customFormat="1" ht="15" customHeight="1" x14ac:dyDescent="0.25">
      <c r="A89" s="42" t="s">
        <v>160</v>
      </c>
      <c r="B89" s="42" t="s">
        <v>161</v>
      </c>
      <c r="C89" s="42"/>
      <c r="D89" s="42"/>
      <c r="E89" s="42"/>
      <c r="F89" s="42"/>
      <c r="G89" s="42"/>
    </row>
    <row r="90" spans="1:7" s="213" customFormat="1" ht="15" customHeight="1" x14ac:dyDescent="0.25">
      <c r="A90" s="42" t="s">
        <v>162</v>
      </c>
      <c r="B90" s="42" t="s">
        <v>163</v>
      </c>
      <c r="C90" s="42"/>
      <c r="D90" s="42"/>
      <c r="E90" s="42"/>
      <c r="F90" s="42"/>
      <c r="G90" s="42"/>
    </row>
    <row r="91" spans="1:7" s="213" customFormat="1" ht="15" customHeight="1" x14ac:dyDescent="0.25">
      <c r="A91" s="42" t="s">
        <v>164</v>
      </c>
      <c r="B91" s="42" t="s">
        <v>165</v>
      </c>
      <c r="C91" s="42"/>
      <c r="D91" s="42"/>
      <c r="E91" s="42"/>
      <c r="F91" s="42"/>
      <c r="G91" s="42"/>
    </row>
    <row r="92" spans="1:7" s="213" customFormat="1" ht="15" customHeight="1" x14ac:dyDescent="0.25">
      <c r="A92" s="42" t="s">
        <v>166</v>
      </c>
      <c r="B92" s="42" t="s">
        <v>1208</v>
      </c>
      <c r="C92" s="42"/>
      <c r="D92" s="42"/>
      <c r="E92" s="42"/>
      <c r="F92" s="42"/>
      <c r="G92" s="42"/>
    </row>
    <row r="93" spans="1:7" s="213" customFormat="1" ht="15" customHeight="1" x14ac:dyDescent="0.25">
      <c r="A93" s="42" t="s">
        <v>167</v>
      </c>
      <c r="B93" s="42" t="s">
        <v>168</v>
      </c>
      <c r="C93" s="42"/>
      <c r="D93" s="42"/>
      <c r="E93" s="42"/>
      <c r="F93" s="42"/>
      <c r="G93" s="42"/>
    </row>
    <row r="94" spans="1:7" s="213" customFormat="1" ht="15" customHeight="1" x14ac:dyDescent="0.25">
      <c r="A94" s="42" t="s">
        <v>169</v>
      </c>
      <c r="B94" s="42" t="s">
        <v>170</v>
      </c>
      <c r="C94" s="42"/>
      <c r="D94" s="42"/>
      <c r="E94" s="42"/>
      <c r="F94" s="42"/>
      <c r="G94" s="42"/>
    </row>
    <row r="95" spans="1:7" s="213" customFormat="1" ht="15" customHeight="1" x14ac:dyDescent="0.25">
      <c r="A95" s="42" t="s">
        <v>171</v>
      </c>
      <c r="B95" s="42" t="s">
        <v>172</v>
      </c>
      <c r="C95" s="42"/>
      <c r="D95" s="42"/>
      <c r="E95" s="42"/>
      <c r="F95" s="42"/>
      <c r="G95" s="42"/>
    </row>
    <row r="96" spans="1:7" s="213" customFormat="1" ht="15" customHeight="1" x14ac:dyDescent="0.25">
      <c r="A96" s="42" t="s">
        <v>173</v>
      </c>
      <c r="B96" s="42" t="s">
        <v>1209</v>
      </c>
      <c r="C96" s="42"/>
      <c r="D96" s="42"/>
      <c r="E96" s="42"/>
      <c r="F96" s="42"/>
      <c r="G96" s="42"/>
    </row>
    <row r="97" spans="1:7" s="213" customFormat="1" ht="15" customHeight="1" x14ac:dyDescent="0.25">
      <c r="A97" s="42" t="s">
        <v>174</v>
      </c>
      <c r="B97" s="42" t="s">
        <v>175</v>
      </c>
      <c r="C97" s="42"/>
      <c r="D97" s="42"/>
      <c r="E97" s="42"/>
      <c r="F97" s="42"/>
      <c r="G97" s="42"/>
    </row>
    <row r="98" spans="1:7" s="517" customFormat="1" ht="20.100000000000001" customHeight="1" x14ac:dyDescent="0.25">
      <c r="A98" s="545" t="s">
        <v>1200</v>
      </c>
      <c r="B98" s="545"/>
      <c r="C98" s="545"/>
      <c r="D98" s="545"/>
      <c r="E98" s="545"/>
      <c r="F98" s="545"/>
      <c r="G98" s="545"/>
    </row>
    <row r="99" spans="1:7" s="213" customFormat="1" ht="15" customHeight="1" x14ac:dyDescent="0.25">
      <c r="A99" s="42" t="s">
        <v>176</v>
      </c>
      <c r="B99" s="42" t="s">
        <v>177</v>
      </c>
      <c r="C99" s="42"/>
      <c r="D99" s="42"/>
      <c r="E99" s="42"/>
      <c r="F99" s="42"/>
      <c r="G99" s="42"/>
    </row>
    <row r="100" spans="1:7" s="213" customFormat="1" ht="15" customHeight="1" x14ac:dyDescent="0.25">
      <c r="A100" s="42" t="s">
        <v>178</v>
      </c>
      <c r="B100" s="42" t="s">
        <v>179</v>
      </c>
      <c r="C100" s="42"/>
      <c r="D100" s="42"/>
      <c r="E100" s="42"/>
      <c r="F100" s="42"/>
      <c r="G100" s="42"/>
    </row>
    <row r="101" spans="1:7" s="213" customFormat="1" ht="15" customHeight="1" x14ac:dyDescent="0.25">
      <c r="A101" s="42" t="s">
        <v>180</v>
      </c>
      <c r="B101" s="42" t="s">
        <v>181</v>
      </c>
      <c r="C101" s="42"/>
      <c r="D101" s="42"/>
      <c r="E101" s="42"/>
      <c r="F101" s="42"/>
      <c r="G101" s="42"/>
    </row>
    <row r="102" spans="1:7" s="213" customFormat="1" ht="15" customHeight="1" x14ac:dyDescent="0.25">
      <c r="A102" s="42" t="s">
        <v>182</v>
      </c>
      <c r="B102" s="42" t="s">
        <v>183</v>
      </c>
      <c r="C102" s="42"/>
      <c r="D102" s="42"/>
      <c r="E102" s="42"/>
      <c r="F102" s="42"/>
      <c r="G102" s="42"/>
    </row>
    <row r="103" spans="1:7" s="213" customFormat="1" ht="15" customHeight="1" x14ac:dyDescent="0.25">
      <c r="A103" s="42" t="s">
        <v>184</v>
      </c>
      <c r="B103" s="42" t="s">
        <v>185</v>
      </c>
      <c r="C103" s="42"/>
      <c r="D103" s="42"/>
      <c r="E103" s="42"/>
      <c r="F103" s="42"/>
      <c r="G103" s="42"/>
    </row>
    <row r="104" spans="1:7" s="213" customFormat="1" ht="15" customHeight="1" x14ac:dyDescent="0.25">
      <c r="A104" s="42" t="s">
        <v>186</v>
      </c>
      <c r="B104" s="42" t="s">
        <v>187</v>
      </c>
      <c r="C104" s="42"/>
      <c r="D104" s="42"/>
      <c r="E104" s="42"/>
      <c r="F104" s="42"/>
      <c r="G104" s="42"/>
    </row>
    <row r="105" spans="1:7" s="213" customFormat="1" ht="15" customHeight="1" x14ac:dyDescent="0.25">
      <c r="A105" s="42" t="s">
        <v>188</v>
      </c>
      <c r="B105" s="42" t="s">
        <v>189</v>
      </c>
      <c r="C105" s="42"/>
      <c r="D105" s="42"/>
      <c r="E105" s="42"/>
      <c r="F105" s="42"/>
      <c r="G105" s="42"/>
    </row>
    <row r="106" spans="1:7" s="213" customFormat="1" ht="15" customHeight="1" x14ac:dyDescent="0.25">
      <c r="A106" s="42" t="s">
        <v>190</v>
      </c>
      <c r="B106" s="42" t="s">
        <v>191</v>
      </c>
      <c r="C106" s="42"/>
      <c r="D106" s="42"/>
      <c r="E106" s="42"/>
      <c r="F106" s="42"/>
      <c r="G106" s="42"/>
    </row>
    <row r="107" spans="1:7" s="213" customFormat="1" ht="15" customHeight="1" x14ac:dyDescent="0.25">
      <c r="A107" s="42" t="s">
        <v>192</v>
      </c>
      <c r="B107" s="42" t="s">
        <v>193</v>
      </c>
      <c r="C107" s="42"/>
      <c r="D107" s="42"/>
      <c r="E107" s="42"/>
      <c r="F107" s="42"/>
      <c r="G107" s="42"/>
    </row>
    <row r="108" spans="1:7" s="213" customFormat="1" ht="15" customHeight="1" x14ac:dyDescent="0.25">
      <c r="A108" s="42" t="s">
        <v>194</v>
      </c>
      <c r="B108" s="42" t="s">
        <v>195</v>
      </c>
      <c r="C108" s="42"/>
      <c r="D108" s="42"/>
      <c r="E108" s="42"/>
      <c r="F108" s="42"/>
      <c r="G108" s="42"/>
    </row>
    <row r="109" spans="1:7" s="213" customFormat="1" ht="15" customHeight="1" x14ac:dyDescent="0.25">
      <c r="A109" s="42" t="s">
        <v>196</v>
      </c>
      <c r="B109" s="42" t="s">
        <v>197</v>
      </c>
      <c r="C109" s="42"/>
      <c r="D109" s="42"/>
      <c r="E109" s="42"/>
      <c r="F109" s="42"/>
      <c r="G109" s="42"/>
    </row>
    <row r="110" spans="1:7" s="517" customFormat="1" ht="20.100000000000001" customHeight="1" x14ac:dyDescent="0.25">
      <c r="A110" s="545" t="s">
        <v>1201</v>
      </c>
      <c r="B110" s="545"/>
      <c r="C110" s="545"/>
      <c r="D110" s="545"/>
      <c r="E110" s="545"/>
      <c r="F110" s="545"/>
      <c r="G110" s="545"/>
    </row>
    <row r="111" spans="1:7" s="213" customFormat="1" ht="15" customHeight="1" x14ac:dyDescent="0.25">
      <c r="A111" s="42" t="s">
        <v>198</v>
      </c>
      <c r="B111" s="42" t="s">
        <v>199</v>
      </c>
      <c r="C111" s="42"/>
      <c r="D111" s="42"/>
      <c r="E111" s="42"/>
      <c r="F111" s="42"/>
      <c r="G111" s="42"/>
    </row>
    <row r="112" spans="1:7" s="213" customFormat="1" ht="15" customHeight="1" x14ac:dyDescent="0.25">
      <c r="A112" s="42" t="s">
        <v>200</v>
      </c>
      <c r="B112" s="42" t="s">
        <v>201</v>
      </c>
      <c r="C112" s="42"/>
      <c r="D112" s="42"/>
      <c r="E112" s="42"/>
      <c r="F112" s="42"/>
      <c r="G112" s="42"/>
    </row>
    <row r="113" spans="1:7" s="213" customFormat="1" ht="15" customHeight="1" x14ac:dyDescent="0.25">
      <c r="A113" s="42" t="s">
        <v>202</v>
      </c>
      <c r="B113" s="42" t="s">
        <v>203</v>
      </c>
      <c r="C113" s="42"/>
      <c r="D113" s="42"/>
      <c r="E113" s="42"/>
      <c r="F113" s="42"/>
      <c r="G113" s="42"/>
    </row>
    <row r="114" spans="1:7" s="213" customFormat="1" ht="15" customHeight="1" x14ac:dyDescent="0.25">
      <c r="A114" s="42" t="s">
        <v>204</v>
      </c>
      <c r="B114" s="42" t="s">
        <v>205</v>
      </c>
      <c r="C114" s="42"/>
      <c r="D114" s="42"/>
      <c r="E114" s="42"/>
      <c r="F114" s="42"/>
      <c r="G114" s="42"/>
    </row>
    <row r="115" spans="1:7" s="213" customFormat="1" ht="15" customHeight="1" x14ac:dyDescent="0.25">
      <c r="A115" s="42" t="s">
        <v>206</v>
      </c>
      <c r="B115" s="42" t="s">
        <v>207</v>
      </c>
      <c r="C115" s="42"/>
      <c r="D115" s="42"/>
      <c r="E115" s="42"/>
      <c r="F115" s="42"/>
      <c r="G115" s="42"/>
    </row>
    <row r="116" spans="1:7" s="213" customFormat="1" ht="15" customHeight="1" x14ac:dyDescent="0.25">
      <c r="A116" s="42" t="s">
        <v>208</v>
      </c>
      <c r="B116" s="42" t="s">
        <v>209</v>
      </c>
      <c r="C116" s="42"/>
      <c r="D116" s="42"/>
      <c r="E116" s="42"/>
      <c r="F116" s="42"/>
      <c r="G116" s="42"/>
    </row>
    <row r="117" spans="1:7" s="213" customFormat="1" ht="15" customHeight="1" x14ac:dyDescent="0.25">
      <c r="A117" s="42" t="s">
        <v>210</v>
      </c>
      <c r="B117" s="42" t="s">
        <v>211</v>
      </c>
      <c r="C117" s="42"/>
      <c r="D117" s="42"/>
      <c r="E117" s="42"/>
      <c r="F117" s="42"/>
      <c r="G117" s="42"/>
    </row>
    <row r="118" spans="1:7" s="213" customFormat="1" ht="15" customHeight="1" x14ac:dyDescent="0.25">
      <c r="A118" s="42" t="s">
        <v>212</v>
      </c>
      <c r="B118" s="42" t="s">
        <v>213</v>
      </c>
      <c r="C118" s="42"/>
      <c r="D118" s="42"/>
      <c r="E118" s="42"/>
      <c r="F118" s="42"/>
      <c r="G118" s="42"/>
    </row>
    <row r="119" spans="1:7" s="213" customFormat="1" ht="15" customHeight="1" x14ac:dyDescent="0.25">
      <c r="A119" s="42" t="s">
        <v>214</v>
      </c>
      <c r="B119" s="42" t="s">
        <v>215</v>
      </c>
      <c r="C119" s="42"/>
      <c r="D119" s="42"/>
      <c r="E119" s="42"/>
      <c r="F119" s="42"/>
      <c r="G119" s="42"/>
    </row>
    <row r="120" spans="1:7" s="213" customFormat="1" ht="15" customHeight="1" x14ac:dyDescent="0.25">
      <c r="A120" s="42" t="s">
        <v>216</v>
      </c>
      <c r="B120" s="42" t="s">
        <v>217</v>
      </c>
      <c r="C120" s="42"/>
      <c r="D120" s="42"/>
      <c r="E120" s="42"/>
      <c r="F120" s="42"/>
      <c r="G120" s="42"/>
    </row>
    <row r="121" spans="1:7" s="213" customFormat="1" ht="15" customHeight="1" x14ac:dyDescent="0.25">
      <c r="A121" s="42" t="s">
        <v>218</v>
      </c>
      <c r="B121" s="42" t="s">
        <v>219</v>
      </c>
      <c r="C121" s="42"/>
      <c r="D121" s="42"/>
      <c r="E121" s="42"/>
      <c r="F121" s="42"/>
      <c r="G121" s="42"/>
    </row>
    <row r="122" spans="1:7" s="213" customFormat="1" ht="15" customHeight="1" x14ac:dyDescent="0.25">
      <c r="A122" s="42" t="s">
        <v>220</v>
      </c>
      <c r="B122" s="42" t="s">
        <v>221</v>
      </c>
      <c r="C122" s="42"/>
      <c r="D122" s="42"/>
      <c r="E122" s="42"/>
      <c r="F122" s="42"/>
      <c r="G122" s="42"/>
    </row>
    <row r="123" spans="1:7" s="213" customFormat="1" ht="15" customHeight="1" x14ac:dyDescent="0.25">
      <c r="A123" s="42" t="s">
        <v>222</v>
      </c>
      <c r="B123" s="42" t="s">
        <v>223</v>
      </c>
      <c r="C123" s="42"/>
      <c r="D123" s="42"/>
      <c r="E123" s="42"/>
      <c r="F123" s="42"/>
      <c r="G123" s="42"/>
    </row>
    <row r="124" spans="1:7" s="213" customFormat="1" ht="15" customHeight="1" x14ac:dyDescent="0.25">
      <c r="A124" s="42" t="s">
        <v>224</v>
      </c>
      <c r="B124" s="42" t="s">
        <v>225</v>
      </c>
      <c r="C124" s="42"/>
      <c r="D124" s="42"/>
      <c r="E124" s="42"/>
      <c r="F124" s="42"/>
      <c r="G124" s="42"/>
    </row>
    <row r="125" spans="1:7" s="213" customFormat="1" ht="15" customHeight="1" x14ac:dyDescent="0.25">
      <c r="A125" s="42" t="s">
        <v>226</v>
      </c>
      <c r="B125" s="42" t="s">
        <v>227</v>
      </c>
      <c r="C125" s="42"/>
      <c r="D125" s="42"/>
      <c r="E125" s="42"/>
      <c r="F125" s="42"/>
      <c r="G125" s="42"/>
    </row>
    <row r="126" spans="1:7" s="213" customFormat="1" ht="15" customHeight="1" x14ac:dyDescent="0.25">
      <c r="A126" s="518" t="s">
        <v>228</v>
      </c>
      <c r="B126" s="518" t="s">
        <v>229</v>
      </c>
      <c r="C126" s="518"/>
      <c r="D126" s="518"/>
      <c r="E126" s="518"/>
      <c r="F126" s="518"/>
      <c r="G126" s="518"/>
    </row>
    <row r="127" spans="1:7" s="517" customFormat="1" ht="20.100000000000001" customHeight="1" x14ac:dyDescent="0.25">
      <c r="A127" s="545" t="s">
        <v>1202</v>
      </c>
      <c r="B127" s="545"/>
      <c r="C127" s="545"/>
      <c r="D127" s="545"/>
      <c r="E127" s="545"/>
      <c r="F127" s="545"/>
      <c r="G127" s="545"/>
    </row>
    <row r="128" spans="1:7" s="213" customFormat="1" ht="15" customHeight="1" x14ac:dyDescent="0.25">
      <c r="A128" s="42" t="s">
        <v>230</v>
      </c>
      <c r="B128" s="42" t="s">
        <v>231</v>
      </c>
      <c r="C128" s="42"/>
      <c r="D128" s="42"/>
      <c r="E128" s="42"/>
      <c r="F128" s="42"/>
      <c r="G128" s="42"/>
    </row>
    <row r="129" spans="1:7" s="213" customFormat="1" ht="15" customHeight="1" x14ac:dyDescent="0.25">
      <c r="A129" s="42" t="s">
        <v>232</v>
      </c>
      <c r="B129" s="42" t="s">
        <v>233</v>
      </c>
      <c r="C129" s="42"/>
      <c r="D129" s="42"/>
      <c r="E129" s="42"/>
      <c r="F129" s="42"/>
      <c r="G129" s="42"/>
    </row>
    <row r="130" spans="1:7" s="213" customFormat="1" ht="15" customHeight="1" x14ac:dyDescent="0.25">
      <c r="A130" s="42" t="s">
        <v>234</v>
      </c>
      <c r="B130" s="42" t="s">
        <v>235</v>
      </c>
      <c r="C130" s="42"/>
      <c r="D130" s="42"/>
      <c r="E130" s="42"/>
      <c r="F130" s="42"/>
      <c r="G130" s="42"/>
    </row>
    <row r="131" spans="1:7" s="213" customFormat="1" ht="15" customHeight="1" x14ac:dyDescent="0.25">
      <c r="A131" s="42" t="s">
        <v>236</v>
      </c>
      <c r="B131" s="42" t="s">
        <v>237</v>
      </c>
      <c r="C131" s="42"/>
      <c r="D131" s="42"/>
      <c r="E131" s="42"/>
      <c r="F131" s="42"/>
      <c r="G131" s="42"/>
    </row>
    <row r="132" spans="1:7" s="213" customFormat="1" ht="15" customHeight="1" x14ac:dyDescent="0.25">
      <c r="A132" s="42" t="s">
        <v>238</v>
      </c>
      <c r="B132" s="42" t="s">
        <v>239</v>
      </c>
      <c r="C132" s="42"/>
      <c r="D132" s="42"/>
      <c r="E132" s="42"/>
      <c r="F132" s="42"/>
      <c r="G132" s="42"/>
    </row>
    <row r="133" spans="1:7" s="213" customFormat="1" ht="15" customHeight="1" x14ac:dyDescent="0.25">
      <c r="A133" s="42" t="s">
        <v>240</v>
      </c>
      <c r="B133" s="42" t="s">
        <v>241</v>
      </c>
      <c r="C133" s="42"/>
      <c r="D133" s="42"/>
      <c r="E133" s="42"/>
      <c r="F133" s="42"/>
      <c r="G133" s="42"/>
    </row>
    <row r="134" spans="1:7" s="517" customFormat="1" ht="20.100000000000001" customHeight="1" x14ac:dyDescent="0.25">
      <c r="A134" s="545" t="s">
        <v>1203</v>
      </c>
      <c r="B134" s="545"/>
      <c r="C134" s="545"/>
      <c r="D134" s="545"/>
      <c r="E134" s="545"/>
      <c r="F134" s="545"/>
      <c r="G134" s="545"/>
    </row>
    <row r="135" spans="1:7" s="213" customFormat="1" ht="15" customHeight="1" x14ac:dyDescent="0.25">
      <c r="A135" s="42" t="s">
        <v>242</v>
      </c>
      <c r="B135" s="42" t="s">
        <v>243</v>
      </c>
      <c r="C135" s="42"/>
      <c r="D135" s="42"/>
      <c r="E135" s="42"/>
      <c r="F135" s="42"/>
      <c r="G135" s="42"/>
    </row>
    <row r="136" spans="1:7" s="213" customFormat="1" ht="15" customHeight="1" x14ac:dyDescent="0.25">
      <c r="A136" s="42" t="s">
        <v>244</v>
      </c>
      <c r="B136" s="42" t="s">
        <v>245</v>
      </c>
      <c r="C136" s="42"/>
      <c r="D136" s="42"/>
      <c r="E136" s="42"/>
      <c r="F136" s="42"/>
      <c r="G136" s="42"/>
    </row>
    <row r="137" spans="1:7" s="213" customFormat="1" ht="15" customHeight="1" x14ac:dyDescent="0.25">
      <c r="A137" s="42" t="s">
        <v>246</v>
      </c>
      <c r="B137" s="42" t="s">
        <v>247</v>
      </c>
      <c r="C137" s="42"/>
      <c r="D137" s="42"/>
      <c r="E137" s="42"/>
      <c r="F137" s="42"/>
      <c r="G137" s="42"/>
    </row>
    <row r="138" spans="1:7" s="213" customFormat="1" ht="15" customHeight="1" x14ac:dyDescent="0.25">
      <c r="A138" s="42" t="s">
        <v>248</v>
      </c>
      <c r="B138" s="42" t="s">
        <v>249</v>
      </c>
      <c r="C138" s="42"/>
      <c r="D138" s="42"/>
      <c r="E138" s="42"/>
      <c r="F138" s="42"/>
      <c r="G138" s="42"/>
    </row>
    <row r="139" spans="1:7" s="213" customFormat="1" ht="15" customHeight="1" x14ac:dyDescent="0.25">
      <c r="A139" s="518" t="s">
        <v>250</v>
      </c>
      <c r="B139" s="518" t="s">
        <v>251</v>
      </c>
      <c r="C139" s="518"/>
      <c r="D139" s="518"/>
      <c r="E139" s="518"/>
      <c r="F139" s="518"/>
      <c r="G139" s="518"/>
    </row>
  </sheetData>
  <mergeCells count="7">
    <mergeCell ref="A134:G134"/>
    <mergeCell ref="A2:G2"/>
    <mergeCell ref="A66:G66"/>
    <mergeCell ref="A86:G86"/>
    <mergeCell ref="A98:G98"/>
    <mergeCell ref="A110:G110"/>
    <mergeCell ref="A127:G127"/>
  </mergeCells>
  <hyperlinks>
    <hyperlink ref="A3" location="'Tav. 1.1'!A1" display="Tav. 1.1" xr:uid="{D47F3E96-F3D2-40E2-A74D-3E7981796111}"/>
    <hyperlink ref="A4" location="'Tav. 1.1.1'!A1" display="Tav. 1.1.1" xr:uid="{FA86187E-6A0D-4525-9CF4-31FAF5789371}"/>
    <hyperlink ref="A5" location="'Tav. 1.1.2'!A1" display="Tav. 1.1.2" xr:uid="{DEED0198-A09E-4DC5-A36C-DE0EA588D91E}"/>
    <hyperlink ref="A6" location="'Tav. 1.1.3'!A1" display="Tav. 1.1.3" xr:uid="{37C82FAC-68BD-41B5-9947-2ACB601C6303}"/>
    <hyperlink ref="A7" location="'Tav. 1.1.4'!A1" display="Tav. 1.1.4" xr:uid="{EA54398B-59EB-47EB-9803-5278277961C5}"/>
    <hyperlink ref="A8" location="'Tav. 1.2'!A1" display="Tav. 1.2" xr:uid="{69675D24-B03B-4E91-B024-9D4D806F3CEF}"/>
    <hyperlink ref="A9" location="'Tav. 1.3'!A1" display="Tav. 1.3" xr:uid="{84CED5DF-DE99-428C-A1BA-79EE965C76D0}"/>
    <hyperlink ref="A10" location="'Tav. 1.4'!A1" display="Tav. 1.4" xr:uid="{6BFB7267-BCDC-40A2-BD49-28F77678B8AF}"/>
    <hyperlink ref="A11" location="'Tav. 1.5'!A1" display="Tav. 1.5" xr:uid="{B02645CE-867A-4E7B-9C0C-7B85F132A7CB}"/>
    <hyperlink ref="A12" location="'Tav. 1.6'!A1" display="Tav. 1.6" xr:uid="{E7FB1C27-051B-47D6-AF41-F68E475C64F5}"/>
    <hyperlink ref="A13" location="'Tav. 1.7'!A1" display="Tav. 1.7" xr:uid="{3F1A29E7-C53F-47D4-8822-71F68996FBC1}"/>
    <hyperlink ref="A14" location="'Tav. 1.8a_1.9'!A1" display="Tav. 1.8a_1.9" xr:uid="{A5198949-6326-4137-8A8B-7074E361635C}"/>
    <hyperlink ref="A15" location="'Tav. 1.8b_1.10'!A1" display="Tav. 1.8b_1.10" xr:uid="{4BADEFC0-2FC5-4F1E-B8B6-6AAB99C7A039}"/>
    <hyperlink ref="A16" location="'Tav. 1.11'!A1" display="Tav. 1.11" xr:uid="{C54923E7-0422-454E-BFA6-4E9E59B75D28}"/>
    <hyperlink ref="A17" location="'Tav. 1.12.1'!A1" display="Tav. 1.12.1" xr:uid="{254798D3-EEE2-4CAA-A143-C6C2723FFEE2}"/>
    <hyperlink ref="A18" location="'Tav.1.12.1.1'!A1" display="Tav.1.12.1.1" xr:uid="{CBEEB052-F720-443C-98C8-6239FC300FCE}"/>
    <hyperlink ref="A19" location="'Tav.1.12.1.2'!A1" display="Tav.1.12.1.2" xr:uid="{AE9194A4-898D-47F7-9522-84B892BC3A18}"/>
    <hyperlink ref="A20" location="'Tav.1.12.1.3'!A1" display="Tav.1.12.1.3" xr:uid="{E9D05CC0-E62B-4ACD-B51F-A1C8EB2C849E}"/>
    <hyperlink ref="A21" location="'Tav.1.12.1.4'!A1" display="Tav.1.12.1.4" xr:uid="{78C11187-9A7D-4C47-9C3F-C56EED4D0987}"/>
    <hyperlink ref="A22" location="'Tav. 1.12.2'!A1" display="Tav. 1.12.2" xr:uid="{DA91FD2E-1376-451A-8017-11322AB65E53}"/>
    <hyperlink ref="A23" location="'Tav. 1.12.3'!A1" display="Tav. 1.12.3" xr:uid="{86ACF3ED-9826-472C-86F0-01C6639EF964}"/>
    <hyperlink ref="A24" location="'Tav. 1.12.3.1'!A1" display="Tav. 1.12.3.1" xr:uid="{38BEFADE-45B7-4B46-87AE-A695086E54F4}"/>
    <hyperlink ref="A25" location="'Tav. 1.12.3.2'!A1" display="Tav. 1.12.3.2" xr:uid="{49708110-F6DD-456E-8B59-D800478EBF29}"/>
    <hyperlink ref="A26" location="'Tav. 1.12.3.3'!A1" display="Tav. 1.12.3.3" xr:uid="{51E13DA4-97E3-44CE-A05F-9778FCCD2EC5}"/>
    <hyperlink ref="A27" location="'Tav. 1.12.3.4'!A1" display="Tav. 1.12.3.4" xr:uid="{47FFB0C8-5912-4968-A7F1-33F84919CB5E}"/>
    <hyperlink ref="A28" location="'Tav. 1.13'!A1" display="Tav. 1.13" xr:uid="{40ECDC9A-D035-4C40-B96C-44A245FD41C4}"/>
    <hyperlink ref="A29" location="'Tav. 1.14_1.15'!A1" display="Tav. 1.14_1.15" xr:uid="{74CDB7DD-CE4E-4EE1-868A-8F63E55137B7}"/>
    <hyperlink ref="A30" location="'Tav. 1.16'!A1" display="Tav. 1.16" xr:uid="{272D4629-1DF3-4E3A-8CA5-FB16E32E0623}"/>
    <hyperlink ref="A31" location="'Tav. 1.17 '!A1" display="Tav. 1.17 " xr:uid="{CDF613C5-EA8D-4174-B07C-16CB665528D0}"/>
    <hyperlink ref="A32" location="'Tav. 1.18_1.19'!A1" display="Tav. 1.18_1.19" xr:uid="{C8CB6869-19C3-48BF-9E5F-5096E05A0E42}"/>
    <hyperlink ref="A33" location="'Tav. 1.20'!A1" display="Tav. 1.20" xr:uid="{9F9E8BE5-2877-40C7-B68D-F81CAF662E33}"/>
    <hyperlink ref="A34" location="'Tav. 1.21_1.22'!A1" display="Tav. 1.21_1.22" xr:uid="{4C66700A-C844-4B49-A975-01C57F0DB0D2}"/>
    <hyperlink ref="A35" location="'Tav. 1.23_1.24'!A1" display="Tav. 1.23_1.24" xr:uid="{E84EC1AC-4F20-4F0A-8188-0D479FD7E544}"/>
    <hyperlink ref="A36" location="'Tav. 1.25 '!A1" display="Tav. 1.25 " xr:uid="{3E3CB71A-264F-4C22-85D5-F3BD13C1DDC8}"/>
    <hyperlink ref="A37" location="'Tav. 1.26 '!A1" display="Tav. 1.26 " xr:uid="{E31E7026-89C1-4DA2-95D1-4BDADDDEAA93}"/>
    <hyperlink ref="A38" location="'Tav. 1.27 '!A1" display="Tav. 1.27 " xr:uid="{E031B1F8-104E-443B-8D8B-C7D342C7623E}"/>
    <hyperlink ref="A39" location="'Tav. 1.27.1'!A1" display="Tav. 1.27.1" xr:uid="{1ACC2D94-B280-484F-B8B5-75100670D5C4}"/>
    <hyperlink ref="A40" location="'Tav. 1.28'!A1" display="Tav. 1.28" xr:uid="{9555E8EE-5B57-410B-8A5A-2CCC147C55B3}"/>
    <hyperlink ref="A41" location="'Tav. 1.29 '!A1" display="Tav. 1.29 " xr:uid="{9EECB427-3C57-4BE2-89E3-6F1D876FE619}"/>
    <hyperlink ref="A42" location="'Tav. 1.30'!A1" display="Tav. 1.30" xr:uid="{0F944273-352E-463B-A690-76CCF1AD5271}"/>
    <hyperlink ref="A43" location="'Tav. 1.32'!A1" display="Tav. 1.32" xr:uid="{1FDD7263-9DD4-420F-8FB6-3BCC023DDA3B}"/>
    <hyperlink ref="A44" location="'Tav. 1.33'!A1" display="Tav. 1.33" xr:uid="{2EAAB2CD-ED98-4024-BE63-A271366EEA6C}"/>
    <hyperlink ref="A45" location="'Tav. 1.34'!A1" display="Tav. 1.34" xr:uid="{BB6249F0-F8A5-46D3-91F2-C3303B17F27C}"/>
    <hyperlink ref="A46" location="'Tav. 1.35'!A1" display="Tav. 1.35" xr:uid="{D3FE71E7-7AAB-4037-8208-900C8316A6D2}"/>
    <hyperlink ref="A47" location="'Tav. 1.36'!A1" display="Tav. 1.36" xr:uid="{82BC3358-4360-4A10-A38B-458175B93449}"/>
    <hyperlink ref="A48" location="'Tav. 1.37'!A1" display="Tav. 1.37" xr:uid="{F7B990DF-0117-4371-A86B-F6F7D4798C62}"/>
    <hyperlink ref="A49" location="'Tav. 1.38'!A1" display="Tav. 1.38" xr:uid="{8904F536-4F33-422D-847D-0E65DE0F102D}"/>
    <hyperlink ref="A50" location="'Tav. 1.39_1.40'!A1" display="Tav. 1.39_1.40" xr:uid="{AEE8A4D1-CC2A-4238-93D9-61E989B54C98}"/>
    <hyperlink ref="A51" location="'Tav. 1.41_1.42'!A1" display="Tav. 1.41_1.42" xr:uid="{293BA772-32F2-477A-B376-4E9B09572BC4}"/>
    <hyperlink ref="A52" location="'Tav. 1.43'!A1" display="Tav. 1.43" xr:uid="{827A2696-3F71-4495-AC52-4C36767C7F98}"/>
    <hyperlink ref="A53" location="'Tav. 1.44'!A1" display="Tav. 1.44" xr:uid="{EDF501BF-2BDC-4CA7-9978-092005A0DAD4}"/>
    <hyperlink ref="A54" location="'Tav. 1.45_1.46'!A1" display="Tav. 1.45_1.46" xr:uid="{F6D2485E-DD2E-4746-9089-858253F38EB4}"/>
    <hyperlink ref="A55" location="'Tav. 1.47'!A1" display="Tav. 1.47" xr:uid="{137DA563-A4F1-4469-9C82-E114AA2E564A}"/>
    <hyperlink ref="A56" location="'Tav. 1.48'!A1" display="Tav. 1.48" xr:uid="{C9516CD1-692A-4F27-B510-7065C79C2E26}"/>
    <hyperlink ref="A57" location="'Tav. 1.49'!A1" display="Tav. 1.49" xr:uid="{ED4EC997-8D13-481A-84AC-15875620C458}"/>
    <hyperlink ref="A58" location="'Tav. 1.50'!A1" display="Tav. 1.50" xr:uid="{A2726735-4C15-4B29-8746-350BB9D56CB1}"/>
    <hyperlink ref="A59" location="'Tav. 1.51'!A1" display="Tav. 1.51" xr:uid="{07978993-8FCA-488D-BAD6-7A26CE8C5A0E}"/>
    <hyperlink ref="A60" location="'Tav. 1.52'!A1" display="Tav. 1.52" xr:uid="{C24A8639-9AB6-455C-9FB7-C8DBC7BEF2D0}"/>
    <hyperlink ref="A61" location="'Tav. 1.53'!A1" display="Tav. 1.53" xr:uid="{7B8AE386-8D49-421E-ADA4-2B2ACE05CEC1}"/>
    <hyperlink ref="A62" location="'Tav. 1.54'!A1" display="Tav. 1.54" xr:uid="{DC8C9E42-8A94-49E9-B214-693F5907BCE6}"/>
    <hyperlink ref="A63" location="'Tav. 1.54.1'!A1" display="Tav. 1.54.1" xr:uid="{B7044400-CA32-46BB-A138-8870C45DAA98}"/>
    <hyperlink ref="A64" location="'Tav. 1.55'!A1" display="Tav. 1.55" xr:uid="{37932B5B-E564-4289-BB0C-4AF98038CC99}"/>
    <hyperlink ref="A65" location="'Tav. 1.56'!A1" display="Tav. 1.56" xr:uid="{C8B1B226-34C7-45FA-A8FD-8823A4F47D66}"/>
    <hyperlink ref="A67" location="'Tav. 3.1'!A1" display="Tav. 3.1" xr:uid="{88636A40-9BF3-4423-AFC8-DE0B631B9BFB}"/>
    <hyperlink ref="A68" location="'Tav. 3.2'!A1" display="Tav. 3.2" xr:uid="{02605215-E242-4439-9A2E-FD5BFBB13090}"/>
    <hyperlink ref="A69" location="'Tav. 3.2.1'!A1" display="Tav. 3.2.1" xr:uid="{BABBEE6E-A67A-4AA0-91C2-343372005744}"/>
    <hyperlink ref="A70" location="'Tav. 3.3'!A1" display="Tav. 3.3" xr:uid="{3DE13B8D-0F46-4E85-997A-855955C7E029}"/>
    <hyperlink ref="A71" location="'Tav. 3.4'!A1" display="Tav. 3.4" xr:uid="{CBD830D4-E1D9-4446-A389-944ACE2B23B3}"/>
    <hyperlink ref="A72" location="'Tav. 3.5'!A1" display="Tav. 3.5" xr:uid="{64612371-2D7E-4254-A09D-8BD9028E7117}"/>
    <hyperlink ref="A73" location="'Tav. 3.6'!A1" display="Tav. 3.6" xr:uid="{CCC58136-1DB8-49B8-B358-8C111C20FF65}"/>
    <hyperlink ref="A74" location="'Tav. 3.7'!A1" display="Tav. 3.7" xr:uid="{F36542F4-AA85-49DD-8FC9-57ECF2665776}"/>
    <hyperlink ref="A75" location="'Tav. 3.8'!A1" display="Tav. 3.8" xr:uid="{6A62AFD6-5C6C-4D50-A2F5-38F9E7CC6D84}"/>
    <hyperlink ref="A76" location="'Tav. 3.9'!A1" display="Tav. 3.9" xr:uid="{AECC151F-6F61-442C-83BB-399C5B127DD7}"/>
    <hyperlink ref="A77" location="'Tav. 3.10'!A1" display="Tav. 3.10" xr:uid="{0929EF49-5BE5-4AAF-A552-01891268EEA7}"/>
    <hyperlink ref="A78" location="'Tav. 3.11'!A1" display="Tav. 3.11" xr:uid="{DBBF9BBB-F71F-4640-9EE3-7BCD9780CB46}"/>
    <hyperlink ref="A79" location="'Tav. 3.12'!A1" display="Tav. 3.12" xr:uid="{BCBD4888-451E-428F-813E-AA87A7EFFF4A}"/>
    <hyperlink ref="A80" location="'Tav. 3.13'!A1" display="Tav. 3.13" xr:uid="{AC7C1185-88F6-43E8-BC3E-CC0C4FBD34E6}"/>
    <hyperlink ref="A81" location="'Tav. 3.14'!A1" display="Tav. 3.14" xr:uid="{A196B22B-F8B1-4AEA-A235-C4123174B6CC}"/>
    <hyperlink ref="A82" location="'Tav. 3.15'!A1" display="Tav. 3.15" xr:uid="{F4047981-A455-4D1C-8B3D-AE72906E50CF}"/>
    <hyperlink ref="A83" location="'Tav. 3.16'!A1" display="Tav. 3.16" xr:uid="{363D4594-C601-456C-B253-98BE970195FD}"/>
    <hyperlink ref="A84" location="'Tav. 3.17'!A1" display="Tav. 3.17" xr:uid="{FF7B64FF-4104-42E4-9EFD-818F7C5CFE87}"/>
    <hyperlink ref="A85" location="'Tav. 3.18'!A1" display="Tav. 3.18" xr:uid="{305FDC90-32F7-4748-83CC-1838A8C0CBA1}"/>
    <hyperlink ref="A87" location="'Tav. 4.1 '!A1" display="Tav. 4.1 " xr:uid="{28FA9421-2678-405B-94E9-1B9D73AF4860}"/>
    <hyperlink ref="A88" location="'Tav. 4.2'!A1" display="Tav. 4.2" xr:uid="{CB5A6734-9E58-4225-9DDA-879030762211}"/>
    <hyperlink ref="A89" location="'Tav. 4.3'!A1" display="Tav. 4.3" xr:uid="{D7AF1687-3504-4747-B82F-384B7F045ECA}"/>
    <hyperlink ref="A90" location="'Tav. 4.4'!A1" display="Tav. 4.4" xr:uid="{69E5D673-416E-4779-906E-B04FA5FF00FB}"/>
    <hyperlink ref="A91" location="'Tav. 4.5'!A1" display="Tav. 4.5" xr:uid="{67C9157D-C63B-4581-A772-841DA5632E5E}"/>
    <hyperlink ref="A92" location="'Tav. 4.6'!A1" display="Tav. 4.6" xr:uid="{A37F956D-5B4E-40E0-8A6C-7EB4B292D076}"/>
    <hyperlink ref="A93" location="'Tav. 4.7'!A1" display="Tav. 4.7" xr:uid="{DAF26315-31F5-47D0-8145-333C9CB36E34}"/>
    <hyperlink ref="A94" location="'Tav. 4.8'!A1" display="Tav. 4.8" xr:uid="{546E9ED1-262B-4AB2-849E-FACA7A24C3EA}"/>
    <hyperlink ref="A95" location="'Tav. 4.9'!A1" display="Tav. 4.9" xr:uid="{18CDB72F-92AB-4FEC-8179-7A43309574EF}"/>
    <hyperlink ref="A96" location="'Tav. 4.10'!A1" display="Tav. 4.10" xr:uid="{DC154BBE-CE76-43DA-B247-A1DE5A1BE23C}"/>
    <hyperlink ref="A97" location="'Tav. 4.11'!A1" display="Tav. 4.11" xr:uid="{B6C0FBD5-3497-4A28-8481-4A14F0D93A3C}"/>
    <hyperlink ref="A99" location="'Tav. 5.1'!A1" display="Tav. 5.1" xr:uid="{F630386B-E1C4-4A18-A81A-3C280DB571F6}"/>
    <hyperlink ref="A100" location="'Tav. 5.2'!A1" display="Tav. 5.2" xr:uid="{EE0722DF-880D-4248-9875-4B263C5D8F56}"/>
    <hyperlink ref="A101" location="'Tav. 5.3'!A1" display="Tav. 5.3" xr:uid="{A05CF427-3C40-4EC3-A0E9-42BD68DA860E}"/>
    <hyperlink ref="A102" location="'Tav. 5.4'!A1" display="Tav. 5.4" xr:uid="{883F4465-703B-4201-8251-42C389A6F531}"/>
    <hyperlink ref="A103" location="'Tav. 5.5'!A1" display="Tav. 5.5" xr:uid="{01052A3C-DEAB-4039-B01F-33F43BAF5578}"/>
    <hyperlink ref="A104" location="'Tav. 5.6'!A1" display="Tav. 5.6" xr:uid="{B88E6215-CB7B-4B46-88EF-503632B5FEA5}"/>
    <hyperlink ref="A105" location="'Tav. 5.7'!A1" display="Tav. 5.7" xr:uid="{F70216C8-9E9F-459E-8C76-F86545389CF2}"/>
    <hyperlink ref="A106" location="'Tav. 5.8'!A1" display="Tav. 5.8" xr:uid="{6376424E-8C12-42C2-81D2-5BA0728F4FFC}"/>
    <hyperlink ref="A107" location="'Tav. 5.9'!A1" display="Tav. 5.9" xr:uid="{4F9CC82A-E970-4795-AD0B-B058CEEBEC17}"/>
    <hyperlink ref="A108" location="'Tav. 5.10'!A1" display="Tav. 5.10" xr:uid="{4914CB8A-C452-401C-A9FE-6FE82E45EF05}"/>
    <hyperlink ref="A109" location="'Tav. 5.11'!A1" display="Tav. 5.11" xr:uid="{A3A98479-479A-41AC-AA5B-4A3282D7713F}"/>
    <hyperlink ref="A111" location="'Tav. 6.1'!A1" display="Tav. 6.1" xr:uid="{9E7827A2-021E-4183-A41A-6E2F09766658}"/>
    <hyperlink ref="A112" location="'Tav. 6.2'!A1" display="Tav. 6.2" xr:uid="{BB2F5404-3B2D-42BD-8C14-A83A862EFE21}"/>
    <hyperlink ref="A113" location="'Tav. 6.3'!A1" display="Tav. 6.3" xr:uid="{B75BE918-1A70-4526-815D-9B8C5153D2AB}"/>
    <hyperlink ref="A114" location="'Tav. 6.4'!A1" display="Tav. 6.4" xr:uid="{106C923F-47B1-4F48-87D8-56BC4CF2E83D}"/>
    <hyperlink ref="A115" location="'Tav. 6.5'!A1" display="Tav. 6.5" xr:uid="{FEBF626E-E140-4D32-B40B-376739075D48}"/>
    <hyperlink ref="A116" location="'Tav. 6.6 '!A1" display="Tav. 6.6 " xr:uid="{EB8D051E-3DC5-4D8F-9771-AF80791628EA}"/>
    <hyperlink ref="A117" location="'Tav. 6.7 '!A1" display="Tav. 6.7 " xr:uid="{ED062174-ED39-4D23-82B8-4BB407BEF4A4}"/>
    <hyperlink ref="A118" location="'Tav. 6.8 '!A1" display="Tav. 6.8 " xr:uid="{6EF39408-112F-4C00-9C8E-54F3900D3268}"/>
    <hyperlink ref="A119" location="'Tav. 6.9 '!A1" display="Tav. 6.9 " xr:uid="{B3DE01DA-8D52-46F6-B17F-724D96256A1D}"/>
    <hyperlink ref="A120" location="'Tav. 6.9.1'!A1" display="Tav. 6.9.1" xr:uid="{182C23F6-B8D3-4072-AC3F-05F112C141C0}"/>
    <hyperlink ref="A121" location="'Tav. 6.10'!A1" display="Tav. 6.10" xr:uid="{18FE60C7-C49B-425D-8D2B-B06885D8ABD5}"/>
    <hyperlink ref="A122" location="'Tav. 6.11 '!A1" display="Tav. 6.11 " xr:uid="{40FF79EB-787B-4DBA-B74A-33DF63B1CA5A}"/>
    <hyperlink ref="A123" location="'Tav. 6.11.1'!A1" display="Tav. 6.11.1" xr:uid="{DD6CE226-4050-4CBB-8921-3258660A4AA6}"/>
    <hyperlink ref="A124" location="'Tav. 6.12'!A1" display="Tav. 6.12" xr:uid="{9C715159-41C3-44F4-9FA0-62A426665A80}"/>
    <hyperlink ref="A125" location="'Tav. 6.13 '!A1" display="Tav. 6.13 " xr:uid="{5E604CF8-FA80-48B3-9050-D2CB86265603}"/>
    <hyperlink ref="A126" location="'Tav. 6.14'!A1" display="Tav. 6.14" xr:uid="{1F0F2C45-51FD-41B6-8E40-8DE36FD29CB5}"/>
    <hyperlink ref="A128" location="'Tav. 7.1'!A1" display="Tav. 7.1" xr:uid="{DB632422-498F-4BCA-9DE4-7537996A421B}"/>
    <hyperlink ref="A129" location="'Tav. 7.1.1'!A1" display="Tav. 7.1.1" xr:uid="{247FA0E0-533F-4174-ACD4-E3F0BA54D907}"/>
    <hyperlink ref="A130" location="'Tav. 7.1.2'!A1" display="Tav. 7.1.2" xr:uid="{F2389AC1-DEDC-4366-BDFE-C52EFB5B99C5}"/>
    <hyperlink ref="A131" location="'Tav. 7.2'!A1" display="Tav. 7.2" xr:uid="{F8EF89FE-36EC-4B6E-A28D-46952C4B1C9A}"/>
    <hyperlink ref="A132" location="'Tav. 7.3'!A1" display="Tav. 7.3" xr:uid="{7AC1BA72-26B1-49BF-87E0-C874B490CF36}"/>
    <hyperlink ref="A133" location="'Tav. 7.4'!A1" display="Tav. 7.4" xr:uid="{AEC9BBF4-51B7-4DE8-838D-64F626CA05CB}"/>
    <hyperlink ref="A135" location="'Tav. FPN'!A1" display="Tav. FPN" xr:uid="{F4840E84-BD3B-40AB-A3B1-456D46281DD1}"/>
    <hyperlink ref="A136" location="'Tav. FPA'!A1" display="Tav. FPA" xr:uid="{C372E48E-D59A-48E8-926C-EC0A62A44825}"/>
    <hyperlink ref="A137" location="'Tav. PIP'!A1" display="Tav. PIP" xr:uid="{46E2A1C4-A4D2-49A2-AF8B-D008F68CE391}"/>
    <hyperlink ref="A138" location="'Tav. FPP'!A1" display="Tav. FPP" xr:uid="{2AA9A5F6-95D4-457B-A448-EABAA41270EA}"/>
    <hyperlink ref="A139" location="'Tav. EPP'!A1" display="Tav. EPP" xr:uid="{BC00C7E8-B7CC-4910-B64D-AC195B733E98}"/>
  </hyperlinks>
  <printOptions horizontalCentered="1"/>
  <pageMargins left="0.39370078740157483" right="0.39370078740157483" top="0.55118110236220474" bottom="0.55118110236220474" header="0.31496062992125984" footer="0.31496062992125984"/>
  <pageSetup paperSize="9" scale="70" fitToHeight="3" orientation="portrait" r:id="rId1"/>
  <rowBreaks count="2" manualBreakCount="2">
    <brk id="65" max="6" man="1"/>
    <brk id="126" max="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pageSetUpPr fitToPage="1"/>
  </sheetPr>
  <dimension ref="B1:S113"/>
  <sheetViews>
    <sheetView zoomScaleNormal="100" workbookViewId="0">
      <selection activeCell="B32" sqref="B32"/>
    </sheetView>
  </sheetViews>
  <sheetFormatPr defaultColWidth="9.140625" defaultRowHeight="15" x14ac:dyDescent="0.25"/>
  <cols>
    <col min="1" max="1" width="5.5703125" style="4" customWidth="1"/>
    <col min="2" max="2" width="8.5703125" style="128" customWidth="1"/>
    <col min="3" max="4" width="7.5703125" style="17" customWidth="1"/>
    <col min="5" max="5" width="9.5703125" style="17" customWidth="1"/>
    <col min="6" max="6" width="7.5703125" style="17" customWidth="1"/>
    <col min="7" max="7" width="0.85546875" style="17" customWidth="1"/>
    <col min="8" max="9" width="7.5703125" style="17" customWidth="1"/>
    <col min="10" max="10" width="7.5703125" style="4" customWidth="1"/>
    <col min="11" max="11" width="0.85546875" style="17" customWidth="1"/>
    <col min="12" max="17" width="7.5703125" style="4" customWidth="1"/>
    <col min="18" max="18" width="9.5703125" style="4" customWidth="1"/>
    <col min="19" max="19" width="7.5703125" style="4" customWidth="1"/>
    <col min="20" max="20" width="9.140625" style="4" customWidth="1"/>
    <col min="21" max="16384" width="9.140625" style="4"/>
  </cols>
  <sheetData>
    <row r="1" spans="2:19" s="159" customFormat="1" ht="15" customHeight="1" x14ac:dyDescent="0.2">
      <c r="B1" s="519" t="s">
        <v>252</v>
      </c>
    </row>
    <row r="2" spans="2:19" s="181" customFormat="1" ht="15" customHeight="1" x14ac:dyDescent="0.2">
      <c r="B2" s="546" t="s">
        <v>15</v>
      </c>
      <c r="C2" s="562"/>
      <c r="D2" s="562"/>
      <c r="E2" s="562"/>
      <c r="F2" s="562"/>
      <c r="G2" s="562"/>
      <c r="H2" s="562"/>
      <c r="I2" s="562"/>
      <c r="J2" s="562"/>
      <c r="K2" s="562"/>
      <c r="L2" s="562"/>
      <c r="M2" s="562"/>
      <c r="N2" s="562"/>
      <c r="O2" s="562"/>
      <c r="P2" s="562"/>
      <c r="Q2" s="562"/>
      <c r="R2" s="562"/>
      <c r="S2" s="562"/>
    </row>
    <row r="3" spans="2:19" s="159" customFormat="1" ht="15" customHeight="1" x14ac:dyDescent="0.2">
      <c r="B3" s="161" t="s">
        <v>16</v>
      </c>
      <c r="C3" s="160"/>
      <c r="D3" s="160"/>
      <c r="E3" s="160"/>
      <c r="F3" s="169"/>
      <c r="G3" s="169"/>
      <c r="H3" s="169"/>
      <c r="I3" s="169"/>
      <c r="J3" s="162"/>
      <c r="K3" s="169"/>
      <c r="L3" s="162"/>
      <c r="M3" s="162"/>
      <c r="N3" s="162"/>
      <c r="O3" s="162"/>
      <c r="P3" s="162"/>
      <c r="Q3" s="162"/>
      <c r="R3" s="162"/>
      <c r="S3" s="162"/>
    </row>
    <row r="4" spans="2:19" s="312" customFormat="1" ht="15" customHeight="1" x14ac:dyDescent="0.25">
      <c r="B4" s="457" t="s">
        <v>292</v>
      </c>
      <c r="C4" s="485"/>
      <c r="D4" s="485"/>
      <c r="E4" s="485"/>
      <c r="F4" s="486"/>
      <c r="G4" s="486"/>
      <c r="H4" s="486"/>
      <c r="I4" s="486"/>
      <c r="J4" s="481"/>
      <c r="K4" s="486"/>
      <c r="L4" s="481"/>
      <c r="M4" s="481"/>
      <c r="N4" s="481"/>
      <c r="O4" s="481"/>
      <c r="P4" s="481"/>
      <c r="Q4" s="481"/>
      <c r="R4" s="481"/>
      <c r="S4" s="481"/>
    </row>
    <row r="5" spans="2:19" s="7" customFormat="1" ht="16.7" customHeight="1" x14ac:dyDescent="0.25">
      <c r="B5" s="579" t="s">
        <v>270</v>
      </c>
      <c r="C5" s="551" t="s">
        <v>262</v>
      </c>
      <c r="D5" s="552"/>
      <c r="E5" s="552"/>
      <c r="F5" s="552"/>
      <c r="G5" s="85"/>
      <c r="H5" s="551" t="s">
        <v>263</v>
      </c>
      <c r="I5" s="552"/>
      <c r="J5" s="552"/>
      <c r="K5" s="85"/>
      <c r="L5" s="551" t="s">
        <v>264</v>
      </c>
      <c r="M5" s="552"/>
      <c r="N5" s="552"/>
      <c r="O5" s="551" t="s">
        <v>297</v>
      </c>
      <c r="P5" s="580" t="s">
        <v>298</v>
      </c>
      <c r="Q5" s="580" t="s">
        <v>299</v>
      </c>
      <c r="R5" s="580" t="s">
        <v>300</v>
      </c>
      <c r="S5" s="551" t="s">
        <v>266</v>
      </c>
    </row>
    <row r="6" spans="2:19" s="7" customFormat="1" ht="24" customHeight="1" x14ac:dyDescent="0.2">
      <c r="B6" s="555"/>
      <c r="C6" s="41" t="s">
        <v>301</v>
      </c>
      <c r="D6" s="41" t="s">
        <v>302</v>
      </c>
      <c r="E6" s="99" t="s">
        <v>300</v>
      </c>
      <c r="F6" s="101" t="s">
        <v>266</v>
      </c>
      <c r="G6" s="101"/>
      <c r="H6" s="41" t="s">
        <v>298</v>
      </c>
      <c r="I6" s="41" t="s">
        <v>299</v>
      </c>
      <c r="J6" s="101" t="s">
        <v>266</v>
      </c>
      <c r="K6" s="101"/>
      <c r="L6" s="41" t="s">
        <v>298</v>
      </c>
      <c r="M6" s="41" t="s">
        <v>299</v>
      </c>
      <c r="N6" s="101" t="s">
        <v>266</v>
      </c>
      <c r="O6" s="555"/>
      <c r="P6" s="555"/>
      <c r="Q6" s="555"/>
      <c r="R6" s="555"/>
      <c r="S6" s="555"/>
    </row>
    <row r="7" spans="2:19" s="7" customFormat="1" ht="15" customHeight="1" x14ac:dyDescent="0.2">
      <c r="B7" s="122">
        <v>2008</v>
      </c>
      <c r="C7" s="355">
        <v>98349</v>
      </c>
      <c r="D7" s="355">
        <v>41984</v>
      </c>
      <c r="E7" s="355">
        <v>0</v>
      </c>
      <c r="F7" s="355">
        <v>140333</v>
      </c>
      <c r="G7" s="355"/>
      <c r="H7" s="355">
        <v>64117</v>
      </c>
      <c r="I7" s="355">
        <v>1503</v>
      </c>
      <c r="J7" s="355">
        <v>65620</v>
      </c>
      <c r="K7" s="355"/>
      <c r="L7" s="355">
        <v>36463</v>
      </c>
      <c r="M7" s="355">
        <v>2817</v>
      </c>
      <c r="N7" s="355">
        <v>39280</v>
      </c>
      <c r="O7" s="355">
        <v>217528</v>
      </c>
      <c r="P7" s="355">
        <v>379419</v>
      </c>
      <c r="Q7" s="355">
        <v>46304</v>
      </c>
      <c r="R7" s="355">
        <v>0</v>
      </c>
      <c r="S7" s="355">
        <v>425723</v>
      </c>
    </row>
    <row r="8" spans="2:19" s="7" customFormat="1" ht="15" customHeight="1" x14ac:dyDescent="0.2">
      <c r="B8" s="122">
        <v>2009</v>
      </c>
      <c r="C8" s="355">
        <v>43360</v>
      </c>
      <c r="D8" s="355">
        <v>22745</v>
      </c>
      <c r="E8" s="355">
        <v>0</v>
      </c>
      <c r="F8" s="355">
        <v>66105</v>
      </c>
      <c r="G8" s="355"/>
      <c r="H8" s="355">
        <v>37918</v>
      </c>
      <c r="I8" s="355">
        <v>1356</v>
      </c>
      <c r="J8" s="355">
        <v>39274</v>
      </c>
      <c r="K8" s="355"/>
      <c r="L8" s="355">
        <v>27006</v>
      </c>
      <c r="M8" s="355">
        <v>1665</v>
      </c>
      <c r="N8" s="355">
        <v>28671</v>
      </c>
      <c r="O8" s="355">
        <v>195016</v>
      </c>
      <c r="P8" s="355">
        <v>278427</v>
      </c>
      <c r="Q8" s="355">
        <v>25766</v>
      </c>
      <c r="R8" s="355">
        <v>0</v>
      </c>
      <c r="S8" s="355">
        <v>304193</v>
      </c>
    </row>
    <row r="9" spans="2:19" s="7" customFormat="1" ht="15" customHeight="1" x14ac:dyDescent="0.2">
      <c r="B9" s="122">
        <v>2010</v>
      </c>
      <c r="C9" s="355">
        <v>41059</v>
      </c>
      <c r="D9" s="355">
        <v>14433</v>
      </c>
      <c r="E9" s="355">
        <v>0</v>
      </c>
      <c r="F9" s="355">
        <v>55492</v>
      </c>
      <c r="G9" s="355"/>
      <c r="H9" s="355">
        <v>49409</v>
      </c>
      <c r="I9" s="355">
        <v>234</v>
      </c>
      <c r="J9" s="355">
        <v>49643</v>
      </c>
      <c r="K9" s="355"/>
      <c r="L9" s="355">
        <v>23481</v>
      </c>
      <c r="M9" s="355">
        <v>1182</v>
      </c>
      <c r="N9" s="355">
        <v>24663</v>
      </c>
      <c r="O9" s="355">
        <v>273316</v>
      </c>
      <c r="P9" s="355">
        <v>359164</v>
      </c>
      <c r="Q9" s="355">
        <v>15849</v>
      </c>
      <c r="R9" s="355">
        <v>0</v>
      </c>
      <c r="S9" s="355">
        <v>375013</v>
      </c>
    </row>
    <row r="10" spans="2:19" s="7" customFormat="1" ht="15" customHeight="1" x14ac:dyDescent="0.2">
      <c r="B10" s="122">
        <v>2011</v>
      </c>
      <c r="C10" s="355">
        <v>55146</v>
      </c>
      <c r="D10" s="355">
        <v>15898</v>
      </c>
      <c r="E10" s="355">
        <v>0</v>
      </c>
      <c r="F10" s="355">
        <v>71044</v>
      </c>
      <c r="G10" s="355"/>
      <c r="H10" s="355">
        <v>54180</v>
      </c>
      <c r="I10" s="355">
        <v>123</v>
      </c>
      <c r="J10" s="355">
        <v>54303</v>
      </c>
      <c r="K10" s="355"/>
      <c r="L10" s="355">
        <v>19158</v>
      </c>
      <c r="M10" s="355">
        <v>1544</v>
      </c>
      <c r="N10" s="355">
        <v>20702</v>
      </c>
      <c r="O10" s="355">
        <v>299711</v>
      </c>
      <c r="P10" s="355">
        <v>395685</v>
      </c>
      <c r="Q10" s="355">
        <v>17565</v>
      </c>
      <c r="R10" s="355">
        <v>0</v>
      </c>
      <c r="S10" s="355">
        <v>413250</v>
      </c>
    </row>
    <row r="11" spans="2:19" s="7" customFormat="1" ht="15" customHeight="1" x14ac:dyDescent="0.2">
      <c r="B11" s="122">
        <v>2012</v>
      </c>
      <c r="C11" s="355">
        <v>48983</v>
      </c>
      <c r="D11" s="355">
        <v>11559</v>
      </c>
      <c r="E11" s="355">
        <v>0</v>
      </c>
      <c r="F11" s="355">
        <v>60542</v>
      </c>
      <c r="G11" s="355"/>
      <c r="H11" s="355">
        <v>57358</v>
      </c>
      <c r="I11" s="355">
        <v>136</v>
      </c>
      <c r="J11" s="355">
        <v>57494</v>
      </c>
      <c r="K11" s="355"/>
      <c r="L11" s="355">
        <v>17252</v>
      </c>
      <c r="M11" s="355">
        <v>1106</v>
      </c>
      <c r="N11" s="355">
        <v>18358</v>
      </c>
      <c r="O11" s="355">
        <v>338382</v>
      </c>
      <c r="P11" s="355">
        <v>429950</v>
      </c>
      <c r="Q11" s="355">
        <v>12801</v>
      </c>
      <c r="R11" s="355">
        <v>0</v>
      </c>
      <c r="S11" s="355">
        <v>442751</v>
      </c>
    </row>
    <row r="12" spans="2:19" s="7" customFormat="1" ht="15" customHeight="1" x14ac:dyDescent="0.2">
      <c r="B12" s="122">
        <v>2013</v>
      </c>
      <c r="C12" s="355">
        <v>52392</v>
      </c>
      <c r="D12" s="355">
        <v>10059</v>
      </c>
      <c r="E12" s="355">
        <v>0</v>
      </c>
      <c r="F12" s="355">
        <v>62451</v>
      </c>
      <c r="G12" s="355"/>
      <c r="H12" s="355">
        <v>98262</v>
      </c>
      <c r="I12" s="355">
        <v>163</v>
      </c>
      <c r="J12" s="355">
        <v>98425</v>
      </c>
      <c r="K12" s="355"/>
      <c r="L12" s="355">
        <v>19955</v>
      </c>
      <c r="M12" s="355">
        <v>919</v>
      </c>
      <c r="N12" s="355">
        <v>20874</v>
      </c>
      <c r="O12" s="355">
        <v>359625</v>
      </c>
      <c r="P12" s="355">
        <v>483248</v>
      </c>
      <c r="Q12" s="355">
        <v>11141</v>
      </c>
      <c r="R12" s="355">
        <v>0</v>
      </c>
      <c r="S12" s="355">
        <v>494389</v>
      </c>
    </row>
    <row r="13" spans="2:19" s="7" customFormat="1" ht="15" customHeight="1" x14ac:dyDescent="0.2">
      <c r="B13" s="122">
        <v>2014</v>
      </c>
      <c r="C13" s="355">
        <v>61166</v>
      </c>
      <c r="D13" s="355">
        <v>9420</v>
      </c>
      <c r="E13" s="355">
        <v>0</v>
      </c>
      <c r="F13" s="355">
        <v>70586</v>
      </c>
      <c r="G13" s="355"/>
      <c r="H13" s="355">
        <v>97224</v>
      </c>
      <c r="I13" s="355">
        <v>96</v>
      </c>
      <c r="J13" s="355">
        <v>97320</v>
      </c>
      <c r="K13" s="355"/>
      <c r="L13" s="355">
        <v>13277</v>
      </c>
      <c r="M13" s="355">
        <v>769</v>
      </c>
      <c r="N13" s="355">
        <v>14046</v>
      </c>
      <c r="O13" s="355">
        <v>337308</v>
      </c>
      <c r="P13" s="355">
        <v>469842</v>
      </c>
      <c r="Q13" s="355">
        <v>10285</v>
      </c>
      <c r="R13" s="355">
        <v>0</v>
      </c>
      <c r="S13" s="355">
        <v>480127</v>
      </c>
    </row>
    <row r="14" spans="2:19" s="7" customFormat="1" ht="15" customHeight="1" x14ac:dyDescent="0.2">
      <c r="B14" s="122">
        <v>2015</v>
      </c>
      <c r="C14" s="355">
        <v>66192</v>
      </c>
      <c r="D14" s="355">
        <v>8864</v>
      </c>
      <c r="E14" s="355">
        <v>479100</v>
      </c>
      <c r="F14" s="355">
        <v>554156</v>
      </c>
      <c r="G14" s="355"/>
      <c r="H14" s="355">
        <v>122001</v>
      </c>
      <c r="I14" s="355">
        <v>273</v>
      </c>
      <c r="J14" s="355">
        <v>122274</v>
      </c>
      <c r="K14" s="355"/>
      <c r="L14" s="355">
        <v>20754</v>
      </c>
      <c r="M14" s="355">
        <v>621</v>
      </c>
      <c r="N14" s="355">
        <v>21375</v>
      </c>
      <c r="O14" s="355">
        <v>279352</v>
      </c>
      <c r="P14" s="355">
        <v>456354</v>
      </c>
      <c r="Q14" s="355">
        <v>9758</v>
      </c>
      <c r="R14" s="355">
        <v>479100</v>
      </c>
      <c r="S14" s="355">
        <v>945212</v>
      </c>
    </row>
    <row r="15" spans="2:19" s="7" customFormat="1" ht="15" customHeight="1" x14ac:dyDescent="0.2">
      <c r="B15" s="122">
        <v>2016</v>
      </c>
      <c r="C15" s="355">
        <v>90400</v>
      </c>
      <c r="D15" s="355">
        <v>12859</v>
      </c>
      <c r="E15" s="355">
        <v>147685</v>
      </c>
      <c r="F15" s="355">
        <v>250944</v>
      </c>
      <c r="G15" s="355"/>
      <c r="H15" s="355">
        <v>133712</v>
      </c>
      <c r="I15" s="355">
        <v>87</v>
      </c>
      <c r="J15" s="355">
        <v>133799</v>
      </c>
      <c r="K15" s="355"/>
      <c r="L15" s="355">
        <v>25083</v>
      </c>
      <c r="M15" s="355">
        <v>894</v>
      </c>
      <c r="N15" s="355">
        <v>25977</v>
      </c>
      <c r="O15" s="355">
        <v>323964</v>
      </c>
      <c r="P15" s="355">
        <v>542097.95774647873</v>
      </c>
      <c r="Q15" s="355">
        <v>13840.042253521129</v>
      </c>
      <c r="R15" s="355">
        <v>147685</v>
      </c>
      <c r="S15" s="355">
        <v>703622.99999999988</v>
      </c>
    </row>
    <row r="16" spans="2:19" s="7" customFormat="1" ht="15" customHeight="1" x14ac:dyDescent="0.2">
      <c r="B16" s="122">
        <v>2017</v>
      </c>
      <c r="C16" s="355">
        <v>74536</v>
      </c>
      <c r="D16" s="355">
        <v>14572</v>
      </c>
      <c r="E16" s="355">
        <v>197646</v>
      </c>
      <c r="F16" s="355">
        <v>286754</v>
      </c>
      <c r="G16" s="355"/>
      <c r="H16" s="355">
        <v>141257</v>
      </c>
      <c r="I16" s="355">
        <v>94</v>
      </c>
      <c r="J16" s="355">
        <v>141351</v>
      </c>
      <c r="K16" s="355"/>
      <c r="L16" s="355">
        <v>23015</v>
      </c>
      <c r="M16" s="355">
        <v>803</v>
      </c>
      <c r="N16" s="355">
        <v>23818</v>
      </c>
      <c r="O16" s="355">
        <v>275044</v>
      </c>
      <c r="P16" s="355">
        <v>466161</v>
      </c>
      <c r="Q16" s="355">
        <v>15469</v>
      </c>
      <c r="R16" s="355">
        <v>197646</v>
      </c>
      <c r="S16" s="355">
        <v>679276</v>
      </c>
    </row>
    <row r="17" spans="2:19" s="7" customFormat="1" ht="15" customHeight="1" x14ac:dyDescent="0.2">
      <c r="B17" s="122">
        <v>2018</v>
      </c>
      <c r="C17" s="355">
        <v>108732</v>
      </c>
      <c r="D17" s="355">
        <v>15919</v>
      </c>
      <c r="E17" s="355">
        <v>172392</v>
      </c>
      <c r="F17" s="355">
        <v>297043</v>
      </c>
      <c r="G17" s="355"/>
      <c r="H17" s="355">
        <v>129438</v>
      </c>
      <c r="I17" s="355">
        <v>86</v>
      </c>
      <c r="J17" s="355">
        <v>129524</v>
      </c>
      <c r="K17" s="355"/>
      <c r="L17" s="355">
        <v>29019</v>
      </c>
      <c r="M17" s="355">
        <v>803</v>
      </c>
      <c r="N17" s="355">
        <v>29822</v>
      </c>
      <c r="O17" s="355">
        <v>239484</v>
      </c>
      <c r="P17" s="355">
        <v>461143.90469307557</v>
      </c>
      <c r="Q17" s="355">
        <v>16808</v>
      </c>
      <c r="R17" s="355">
        <v>172392</v>
      </c>
      <c r="S17" s="355">
        <v>650343.90469307557</v>
      </c>
    </row>
    <row r="18" spans="2:19" s="7" customFormat="1" ht="15" customHeight="1" x14ac:dyDescent="0.2">
      <c r="B18" s="122">
        <v>2019</v>
      </c>
      <c r="C18" s="355">
        <v>97369</v>
      </c>
      <c r="D18" s="355">
        <v>16047</v>
      </c>
      <c r="E18" s="355">
        <v>150982</v>
      </c>
      <c r="F18" s="355">
        <v>264398</v>
      </c>
      <c r="G18" s="355"/>
      <c r="H18" s="355">
        <v>124631</v>
      </c>
      <c r="I18" s="355">
        <v>69</v>
      </c>
      <c r="J18" s="355">
        <v>124700</v>
      </c>
      <c r="K18" s="355"/>
      <c r="L18" s="355">
        <v>24151</v>
      </c>
      <c r="M18" s="355">
        <v>824</v>
      </c>
      <c r="N18" s="355">
        <v>24975</v>
      </c>
      <c r="O18" s="355">
        <v>219096</v>
      </c>
      <c r="P18" s="355">
        <v>420731.70146550308</v>
      </c>
      <c r="Q18" s="355">
        <v>16940</v>
      </c>
      <c r="R18" s="355">
        <v>150982</v>
      </c>
      <c r="S18" s="355">
        <v>588653.70146550308</v>
      </c>
    </row>
    <row r="19" spans="2:19" s="7" customFormat="1" ht="15" customHeight="1" x14ac:dyDescent="0.2">
      <c r="B19" s="122">
        <v>2020</v>
      </c>
      <c r="C19" s="355">
        <v>113248</v>
      </c>
      <c r="D19" s="355">
        <v>20099</v>
      </c>
      <c r="E19" s="355">
        <v>124287</v>
      </c>
      <c r="F19" s="355">
        <v>257634</v>
      </c>
      <c r="G19" s="355"/>
      <c r="H19" s="355">
        <v>111386</v>
      </c>
      <c r="I19" s="355">
        <v>111</v>
      </c>
      <c r="J19" s="355">
        <v>111497</v>
      </c>
      <c r="K19" s="355"/>
      <c r="L19" s="355">
        <v>16040</v>
      </c>
      <c r="M19" s="355">
        <v>1063</v>
      </c>
      <c r="N19" s="355">
        <v>17103</v>
      </c>
      <c r="O19" s="355">
        <v>165129</v>
      </c>
      <c r="P19" s="355">
        <v>340653.68420138891</v>
      </c>
      <c r="Q19" s="355">
        <v>21273</v>
      </c>
      <c r="R19" s="355">
        <v>124287</v>
      </c>
      <c r="S19" s="355">
        <v>486213.68420138891</v>
      </c>
    </row>
    <row r="20" spans="2:19" s="7" customFormat="1" ht="15" customHeight="1" x14ac:dyDescent="0.2">
      <c r="B20" s="122">
        <v>2021</v>
      </c>
      <c r="C20" s="355">
        <v>109602</v>
      </c>
      <c r="D20" s="355">
        <v>15533</v>
      </c>
      <c r="E20" s="355">
        <v>218087</v>
      </c>
      <c r="F20" s="355">
        <v>343222</v>
      </c>
      <c r="G20" s="355"/>
      <c r="H20" s="355">
        <v>143935</v>
      </c>
      <c r="I20" s="355">
        <v>181</v>
      </c>
      <c r="J20" s="355">
        <v>144116</v>
      </c>
      <c r="K20" s="355"/>
      <c r="L20" s="355">
        <v>25561</v>
      </c>
      <c r="M20" s="355">
        <v>1213</v>
      </c>
      <c r="N20" s="355">
        <v>26774</v>
      </c>
      <c r="O20" s="355">
        <v>193171</v>
      </c>
      <c r="P20" s="355">
        <v>424347.32844840607</v>
      </c>
      <c r="Q20" s="355">
        <v>16927</v>
      </c>
      <c r="R20" s="355">
        <v>218087</v>
      </c>
      <c r="S20" s="355">
        <v>659361.32844840607</v>
      </c>
    </row>
    <row r="21" spans="2:19" s="7" customFormat="1" ht="15" customHeight="1" x14ac:dyDescent="0.2">
      <c r="B21" s="122">
        <v>2022</v>
      </c>
      <c r="C21" s="355">
        <v>133606</v>
      </c>
      <c r="D21" s="355">
        <v>105068</v>
      </c>
      <c r="E21" s="355">
        <v>250600</v>
      </c>
      <c r="F21" s="355">
        <v>489274</v>
      </c>
      <c r="G21" s="355"/>
      <c r="H21" s="355">
        <v>148752</v>
      </c>
      <c r="I21" s="355">
        <v>212</v>
      </c>
      <c r="J21" s="355">
        <v>148964</v>
      </c>
      <c r="K21" s="355"/>
      <c r="L21" s="355">
        <v>47736</v>
      </c>
      <c r="M21" s="355">
        <v>1055</v>
      </c>
      <c r="N21" s="355">
        <v>48791</v>
      </c>
      <c r="O21" s="355">
        <v>183268</v>
      </c>
      <c r="P21" s="355">
        <v>468666.24572183908</v>
      </c>
      <c r="Q21" s="355">
        <v>106335</v>
      </c>
      <c r="R21" s="355">
        <v>250600</v>
      </c>
      <c r="S21" s="355">
        <v>825601.24572183914</v>
      </c>
    </row>
    <row r="22" spans="2:19" s="7" customFormat="1" ht="15" customHeight="1" x14ac:dyDescent="0.2">
      <c r="B22" s="155">
        <v>2023</v>
      </c>
      <c r="C22" s="390">
        <v>144817</v>
      </c>
      <c r="D22" s="390">
        <v>60103</v>
      </c>
      <c r="E22" s="390">
        <v>205353</v>
      </c>
      <c r="F22" s="390">
        <v>410273</v>
      </c>
      <c r="G22" s="390"/>
      <c r="H22" s="390">
        <v>155440</v>
      </c>
      <c r="I22" s="390">
        <v>263</v>
      </c>
      <c r="J22" s="390">
        <v>155703</v>
      </c>
      <c r="K22" s="390"/>
      <c r="L22" s="390">
        <v>31099</v>
      </c>
      <c r="M22" s="390">
        <v>1855</v>
      </c>
      <c r="N22" s="390">
        <v>32954</v>
      </c>
      <c r="O22" s="390">
        <v>189146</v>
      </c>
      <c r="P22" s="390">
        <v>469101.06242934149</v>
      </c>
      <c r="Q22" s="390">
        <v>62221</v>
      </c>
      <c r="R22" s="390">
        <v>205353</v>
      </c>
      <c r="S22" s="390">
        <v>736675.06242934149</v>
      </c>
    </row>
    <row r="23" spans="2:19" s="7" customFormat="1" ht="5.0999999999999996" customHeight="1" x14ac:dyDescent="0.2">
      <c r="B23" s="167"/>
      <c r="C23" s="164"/>
      <c r="D23" s="164"/>
      <c r="E23" s="164"/>
      <c r="F23" s="170"/>
      <c r="G23" s="170"/>
      <c r="H23" s="170"/>
      <c r="I23" s="170"/>
      <c r="J23" s="170"/>
      <c r="K23" s="170"/>
      <c r="L23" s="170"/>
      <c r="M23" s="170"/>
      <c r="N23" s="170"/>
      <c r="O23" s="170"/>
      <c r="P23" s="170"/>
      <c r="Q23" s="170"/>
      <c r="R23" s="170"/>
      <c r="S23" s="170"/>
    </row>
    <row r="24" spans="2:19" s="7" customFormat="1" ht="46.5" customHeight="1" x14ac:dyDescent="0.2">
      <c r="B24" s="548" t="s">
        <v>303</v>
      </c>
      <c r="C24" s="557"/>
      <c r="D24" s="557"/>
      <c r="E24" s="557"/>
      <c r="F24" s="557"/>
      <c r="G24" s="557"/>
      <c r="H24" s="557"/>
      <c r="I24" s="557"/>
      <c r="J24" s="557"/>
      <c r="K24" s="557"/>
      <c r="L24" s="557"/>
      <c r="M24" s="557"/>
      <c r="N24" s="557"/>
      <c r="O24" s="557"/>
      <c r="P24" s="557"/>
      <c r="Q24" s="557"/>
      <c r="R24" s="557"/>
      <c r="S24" s="557"/>
    </row>
    <row r="25" spans="2:19" ht="15" customHeight="1" x14ac:dyDescent="0.25">
      <c r="B25" s="561"/>
      <c r="C25" s="578"/>
      <c r="D25" s="578"/>
      <c r="E25" s="578"/>
      <c r="F25" s="578"/>
      <c r="G25" s="578"/>
      <c r="H25" s="578"/>
      <c r="I25" s="578"/>
      <c r="J25" s="549"/>
      <c r="K25" s="578"/>
      <c r="L25" s="549"/>
      <c r="M25" s="549"/>
      <c r="N25" s="549"/>
      <c r="O25" s="549"/>
      <c r="P25" s="549"/>
      <c r="Q25" s="549"/>
      <c r="R25" s="549"/>
      <c r="S25" s="549"/>
    </row>
    <row r="26" spans="2:19" x14ac:dyDescent="0.25">
      <c r="B26" s="22"/>
      <c r="C26" s="156"/>
      <c r="D26" s="156"/>
      <c r="E26" s="156"/>
      <c r="F26" s="16"/>
      <c r="G26" s="16"/>
      <c r="H26" s="16"/>
      <c r="I26" s="16"/>
      <c r="J26" s="1"/>
      <c r="K26" s="16"/>
      <c r="L26" s="1"/>
      <c r="M26" s="1"/>
      <c r="N26" s="1"/>
      <c r="O26" s="1"/>
      <c r="P26" s="1"/>
      <c r="Q26" s="1"/>
      <c r="R26" s="1"/>
      <c r="S26" s="1"/>
    </row>
    <row r="27" spans="2:19" x14ac:dyDescent="0.25">
      <c r="B27" s="83"/>
      <c r="C27" s="16"/>
      <c r="D27" s="16"/>
      <c r="E27" s="16"/>
    </row>
    <row r="113" spans="2:13" x14ac:dyDescent="0.25">
      <c r="B113" s="550"/>
      <c r="C113" s="578"/>
      <c r="D113" s="578"/>
      <c r="E113" s="578"/>
      <c r="F113" s="578"/>
      <c r="G113" s="578"/>
      <c r="H113" s="578"/>
      <c r="I113" s="578"/>
      <c r="J113" s="549"/>
      <c r="K113" s="93"/>
      <c r="L113" s="93"/>
      <c r="M113" s="93"/>
    </row>
  </sheetData>
  <mergeCells count="13">
    <mergeCell ref="B2:S2"/>
    <mergeCell ref="H5:J5"/>
    <mergeCell ref="L5:N5"/>
    <mergeCell ref="O5:O6"/>
    <mergeCell ref="P5:P6"/>
    <mergeCell ref="S5:S6"/>
    <mergeCell ref="R5:R6"/>
    <mergeCell ref="Q5:Q6"/>
    <mergeCell ref="B113:J113"/>
    <mergeCell ref="C5:F5"/>
    <mergeCell ref="B5:B6"/>
    <mergeCell ref="B25:S25"/>
    <mergeCell ref="B24:S24"/>
  </mergeCells>
  <hyperlinks>
    <hyperlink ref="B1" location="Indice!A1" display="Ritorna all'indice" xr:uid="{00000000-0004-0000-0900-000000000000}"/>
  </hyperlinks>
  <printOptions horizontalCentered="1"/>
  <pageMargins left="0.39370078740157483" right="0.39370078740157483" top="0.55118110236220474" bottom="0.55118110236220474" header="0.31496062992125984" footer="0.31496062992125984"/>
  <pageSetup paperSize="9" scale="74" fitToHeight="3"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7" tint="0.59999389629810485"/>
    <pageSetUpPr fitToPage="1"/>
  </sheetPr>
  <dimension ref="B1:G118"/>
  <sheetViews>
    <sheetView zoomScaleNormal="100" workbookViewId="0">
      <selection activeCell="B32" sqref="B32"/>
    </sheetView>
  </sheetViews>
  <sheetFormatPr defaultColWidth="8.5703125" defaultRowHeight="15" x14ac:dyDescent="0.25"/>
  <cols>
    <col min="1" max="1" width="5.5703125" style="4" customWidth="1"/>
    <col min="2" max="2" width="40.5703125" style="4" customWidth="1"/>
    <col min="3" max="6" width="9.5703125" style="4" customWidth="1"/>
    <col min="7" max="7" width="8.5703125" style="4" customWidth="1"/>
    <col min="8" max="16384" width="8.5703125" style="4"/>
  </cols>
  <sheetData>
    <row r="1" spans="2:7" s="159" customFormat="1" ht="15" customHeight="1" x14ac:dyDescent="0.2">
      <c r="B1" s="519" t="s">
        <v>252</v>
      </c>
    </row>
    <row r="2" spans="2:7" s="159" customFormat="1" ht="15" customHeight="1" x14ac:dyDescent="0.2">
      <c r="B2" s="577" t="s">
        <v>184</v>
      </c>
      <c r="C2" s="547"/>
      <c r="D2" s="547"/>
      <c r="E2" s="547"/>
      <c r="F2" s="547"/>
    </row>
    <row r="3" spans="2:7" s="159" customFormat="1" ht="15" customHeight="1" x14ac:dyDescent="0.2">
      <c r="B3" s="554" t="s">
        <v>185</v>
      </c>
      <c r="C3" s="547"/>
      <c r="D3" s="547"/>
      <c r="E3" s="547"/>
      <c r="F3" s="547"/>
    </row>
    <row r="4" spans="2:7" s="312" customFormat="1" ht="15" customHeight="1" x14ac:dyDescent="0.25">
      <c r="B4" s="556" t="s">
        <v>708</v>
      </c>
      <c r="C4" s="555"/>
      <c r="D4" s="555"/>
      <c r="E4" s="555"/>
      <c r="F4" s="555"/>
    </row>
    <row r="5" spans="2:7" s="7" customFormat="1" ht="17.100000000000001" customHeight="1" x14ac:dyDescent="0.25">
      <c r="B5" s="68"/>
      <c r="C5" s="591" t="s">
        <v>259</v>
      </c>
      <c r="D5" s="552"/>
      <c r="E5" s="591" t="s">
        <v>261</v>
      </c>
      <c r="F5" s="552"/>
    </row>
    <row r="6" spans="2:7" s="7" customFormat="1" ht="17.100000000000001" customHeight="1" x14ac:dyDescent="0.2">
      <c r="B6" s="69"/>
      <c r="C6" s="69">
        <v>2022</v>
      </c>
      <c r="D6" s="68">
        <v>2023</v>
      </c>
      <c r="E6" s="68">
        <v>2022</v>
      </c>
      <c r="F6" s="68">
        <v>2023</v>
      </c>
    </row>
    <row r="7" spans="2:7" s="7" customFormat="1" ht="15" customHeight="1" x14ac:dyDescent="0.2">
      <c r="B7" s="27" t="s">
        <v>475</v>
      </c>
      <c r="C7" s="233"/>
      <c r="D7" s="233"/>
      <c r="E7" s="97">
        <v>4973</v>
      </c>
      <c r="F7" s="97">
        <v>5085</v>
      </c>
      <c r="G7" s="291"/>
    </row>
    <row r="8" spans="2:7" s="7" customFormat="1" ht="15" customHeight="1" x14ac:dyDescent="0.2">
      <c r="B8" s="27" t="s">
        <v>688</v>
      </c>
      <c r="C8" s="77">
        <v>14040</v>
      </c>
      <c r="D8" s="77">
        <v>11909</v>
      </c>
      <c r="E8" s="77">
        <v>285</v>
      </c>
      <c r="F8" s="304">
        <v>216</v>
      </c>
    </row>
    <row r="9" spans="2:7" s="7" customFormat="1" ht="15" customHeight="1" x14ac:dyDescent="0.2">
      <c r="B9" s="28" t="s">
        <v>689</v>
      </c>
      <c r="C9" s="96"/>
      <c r="D9" s="76"/>
      <c r="E9" s="78">
        <v>5258</v>
      </c>
      <c r="F9" s="78">
        <v>5301</v>
      </c>
      <c r="G9" s="291"/>
    </row>
    <row r="10" spans="2:7" s="7" customFormat="1" ht="15" customHeight="1" x14ac:dyDescent="0.2">
      <c r="B10" s="27" t="s">
        <v>690</v>
      </c>
      <c r="C10" s="292">
        <v>19208</v>
      </c>
      <c r="D10" s="77">
        <v>21849</v>
      </c>
      <c r="E10" s="77">
        <v>268</v>
      </c>
      <c r="F10" s="304">
        <v>351</v>
      </c>
    </row>
    <row r="11" spans="2:7" s="7" customFormat="1" ht="15" customHeight="1" x14ac:dyDescent="0.2">
      <c r="B11" s="27" t="s">
        <v>489</v>
      </c>
      <c r="C11" s="77">
        <v>45775</v>
      </c>
      <c r="D11" s="77">
        <v>51235</v>
      </c>
      <c r="E11" s="77">
        <v>332</v>
      </c>
      <c r="F11" s="304">
        <v>380</v>
      </c>
    </row>
    <row r="12" spans="2:7" s="7" customFormat="1" ht="15" customHeight="1" x14ac:dyDescent="0.2">
      <c r="B12" s="27" t="s">
        <v>490</v>
      </c>
      <c r="C12" s="77">
        <v>21481</v>
      </c>
      <c r="D12" s="77">
        <v>21621</v>
      </c>
      <c r="E12" s="77">
        <v>204</v>
      </c>
      <c r="F12" s="304">
        <v>218</v>
      </c>
    </row>
    <row r="13" spans="2:7" s="7" customFormat="1" ht="15" customHeight="1" x14ac:dyDescent="0.2">
      <c r="B13" s="27" t="s">
        <v>691</v>
      </c>
      <c r="C13" s="77">
        <v>56922</v>
      </c>
      <c r="D13" s="77">
        <v>62039</v>
      </c>
      <c r="E13" s="77">
        <v>1177</v>
      </c>
      <c r="F13" s="304">
        <v>1401</v>
      </c>
    </row>
    <row r="14" spans="2:7" s="7" customFormat="1" ht="15" customHeight="1" x14ac:dyDescent="0.2">
      <c r="B14" s="27" t="s">
        <v>318</v>
      </c>
      <c r="C14" s="77">
        <v>597</v>
      </c>
      <c r="D14" s="77">
        <v>628</v>
      </c>
      <c r="E14" s="77">
        <v>33</v>
      </c>
      <c r="F14" s="304">
        <v>39</v>
      </c>
    </row>
    <row r="15" spans="2:7" s="7" customFormat="1" ht="15" customHeight="1" x14ac:dyDescent="0.2">
      <c r="B15" s="28" t="s">
        <v>692</v>
      </c>
      <c r="C15" s="76"/>
      <c r="D15" s="76"/>
      <c r="E15" s="78">
        <v>2014</v>
      </c>
      <c r="F15" s="78">
        <v>2389</v>
      </c>
      <c r="G15" s="291"/>
    </row>
    <row r="16" spans="2:7" s="7" customFormat="1" ht="15" customHeight="1" x14ac:dyDescent="0.2">
      <c r="B16" s="28" t="s">
        <v>485</v>
      </c>
      <c r="C16" s="101"/>
      <c r="D16" s="101"/>
      <c r="E16" s="31">
        <v>3244</v>
      </c>
      <c r="F16" s="31">
        <v>2913</v>
      </c>
      <c r="G16" s="291"/>
    </row>
    <row r="17" spans="2:6" s="7" customFormat="1" ht="15" customHeight="1" x14ac:dyDescent="0.25">
      <c r="B17" s="640" t="s">
        <v>337</v>
      </c>
      <c r="C17" s="568"/>
      <c r="D17" s="568"/>
      <c r="E17" s="568"/>
      <c r="F17" s="568"/>
    </row>
    <row r="18" spans="2:6" s="7" customFormat="1" ht="15" customHeight="1" x14ac:dyDescent="0.2">
      <c r="B18" s="57" t="s">
        <v>819</v>
      </c>
      <c r="C18" s="58">
        <v>27067</v>
      </c>
      <c r="D18" s="58">
        <v>27310</v>
      </c>
      <c r="E18" s="101">
        <v>376</v>
      </c>
      <c r="F18" s="101">
        <v>409</v>
      </c>
    </row>
    <row r="19" spans="2:6" s="7" customFormat="1" ht="5.0999999999999996" customHeight="1" x14ac:dyDescent="0.2">
      <c r="B19" s="11"/>
      <c r="C19" s="170"/>
      <c r="D19" s="170"/>
      <c r="E19" s="164"/>
      <c r="F19" s="164"/>
    </row>
    <row r="20" spans="2:6" ht="64.5" customHeight="1" x14ac:dyDescent="0.25">
      <c r="B20" s="548" t="s">
        <v>1242</v>
      </c>
      <c r="C20" s="549"/>
      <c r="D20" s="549"/>
      <c r="E20" s="549"/>
      <c r="F20" s="549"/>
    </row>
    <row r="21" spans="2:6" x14ac:dyDescent="0.25">
      <c r="B21" s="14"/>
      <c r="C21" s="1"/>
      <c r="D21" s="1"/>
      <c r="E21" s="1"/>
      <c r="F21" s="1"/>
    </row>
    <row r="118" spans="2:2" x14ac:dyDescent="0.25">
      <c r="B118" s="93"/>
    </row>
  </sheetData>
  <mergeCells count="7">
    <mergeCell ref="B4:F4"/>
    <mergeCell ref="B2:F2"/>
    <mergeCell ref="B20:F20"/>
    <mergeCell ref="C5:D5"/>
    <mergeCell ref="B3:F3"/>
    <mergeCell ref="E5:F5"/>
    <mergeCell ref="B17:F17"/>
  </mergeCells>
  <hyperlinks>
    <hyperlink ref="B1" location="Indice!A1" display="Ritorna all'indice" xr:uid="{00000000-0004-0000-63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7" tint="0.59999389629810485"/>
    <pageSetUpPr fitToPage="1"/>
  </sheetPr>
  <dimension ref="B1:E102"/>
  <sheetViews>
    <sheetView zoomScaleNormal="100" workbookViewId="0">
      <selection activeCell="B32" sqref="B32"/>
    </sheetView>
  </sheetViews>
  <sheetFormatPr defaultColWidth="9.140625" defaultRowHeight="15" x14ac:dyDescent="0.25"/>
  <cols>
    <col min="1" max="1" width="5.5703125" style="1" customWidth="1"/>
    <col min="2" max="2" width="37.5703125" style="1" customWidth="1"/>
    <col min="3" max="4" width="12.5703125" style="1" customWidth="1"/>
    <col min="5" max="5" width="9.140625" style="1" customWidth="1"/>
    <col min="6" max="16384" width="9.140625" style="1"/>
  </cols>
  <sheetData>
    <row r="1" spans="2:5" s="159" customFormat="1" ht="15" customHeight="1" x14ac:dyDescent="0.2">
      <c r="B1" s="519" t="s">
        <v>252</v>
      </c>
    </row>
    <row r="2" spans="2:5" s="159" customFormat="1" ht="15" customHeight="1" x14ac:dyDescent="0.2">
      <c r="B2" s="577" t="s">
        <v>186</v>
      </c>
      <c r="C2" s="547"/>
      <c r="D2" s="547"/>
    </row>
    <row r="3" spans="2:5" s="159" customFormat="1" ht="15" customHeight="1" x14ac:dyDescent="0.2">
      <c r="B3" s="554" t="s">
        <v>187</v>
      </c>
      <c r="C3" s="547"/>
      <c r="D3" s="547"/>
    </row>
    <row r="4" spans="2:5" s="312" customFormat="1" ht="15" customHeight="1" x14ac:dyDescent="0.25">
      <c r="B4" s="556" t="s">
        <v>820</v>
      </c>
      <c r="C4" s="555"/>
      <c r="D4" s="555"/>
    </row>
    <row r="5" spans="2:5" s="7" customFormat="1" ht="17.100000000000001" customHeight="1" x14ac:dyDescent="0.2">
      <c r="B5" s="249"/>
      <c r="C5" s="102">
        <v>2022</v>
      </c>
      <c r="D5" s="102">
        <v>2023</v>
      </c>
    </row>
    <row r="6" spans="2:5" s="7" customFormat="1" ht="15" customHeight="1" x14ac:dyDescent="0.2">
      <c r="B6" s="36" t="s">
        <v>495</v>
      </c>
      <c r="C6" s="111">
        <v>2.4</v>
      </c>
      <c r="D6" s="111">
        <v>1.7</v>
      </c>
    </row>
    <row r="7" spans="2:5" s="7" customFormat="1" ht="15" customHeight="1" x14ac:dyDescent="0.2">
      <c r="B7" s="36" t="s">
        <v>496</v>
      </c>
      <c r="C7" s="111">
        <v>56.7</v>
      </c>
      <c r="D7" s="111">
        <v>57.3</v>
      </c>
    </row>
    <row r="8" spans="2:5" s="7" customFormat="1" ht="15" customHeight="1" x14ac:dyDescent="0.2">
      <c r="B8" s="40" t="s">
        <v>738</v>
      </c>
      <c r="C8" s="108">
        <v>35</v>
      </c>
      <c r="D8" s="108">
        <v>32.9</v>
      </c>
    </row>
    <row r="9" spans="2:5" s="7" customFormat="1" ht="15" customHeight="1" x14ac:dyDescent="0.2">
      <c r="B9" s="36" t="s">
        <v>498</v>
      </c>
      <c r="C9" s="111">
        <v>27.3</v>
      </c>
      <c r="D9" s="111">
        <v>27.5</v>
      </c>
    </row>
    <row r="10" spans="2:5" s="7" customFormat="1" ht="15" customHeight="1" x14ac:dyDescent="0.2">
      <c r="B10" s="36" t="s">
        <v>499</v>
      </c>
      <c r="C10" s="111">
        <v>2.4</v>
      </c>
      <c r="D10" s="111">
        <v>2</v>
      </c>
    </row>
    <row r="11" spans="2:5" s="7" customFormat="1" ht="15" customHeight="1" x14ac:dyDescent="0.2">
      <c r="B11" s="36" t="s">
        <v>500</v>
      </c>
      <c r="C11" s="111">
        <v>5.6</v>
      </c>
      <c r="D11" s="111">
        <v>5.4</v>
      </c>
    </row>
    <row r="12" spans="2:5" s="7" customFormat="1" ht="15" customHeight="1" x14ac:dyDescent="0.2">
      <c r="B12" s="36" t="s">
        <v>501</v>
      </c>
      <c r="C12" s="111">
        <v>4.4000000000000004</v>
      </c>
      <c r="D12" s="111">
        <v>4.5</v>
      </c>
    </row>
    <row r="13" spans="2:5" s="7" customFormat="1" ht="15" customHeight="1" x14ac:dyDescent="0.2">
      <c r="B13" s="36" t="s">
        <v>506</v>
      </c>
      <c r="C13" s="111">
        <v>1.1000000000000001</v>
      </c>
      <c r="D13" s="111">
        <v>1.6</v>
      </c>
    </row>
    <row r="14" spans="2:5" s="7" customFormat="1" ht="15" customHeight="1" x14ac:dyDescent="0.2">
      <c r="B14" s="217" t="s">
        <v>266</v>
      </c>
      <c r="C14" s="303">
        <v>100</v>
      </c>
      <c r="D14" s="303">
        <v>100</v>
      </c>
    </row>
    <row r="15" spans="2:5" s="7" customFormat="1" ht="15" customHeight="1" x14ac:dyDescent="0.2">
      <c r="B15" s="40" t="s">
        <v>739</v>
      </c>
      <c r="C15" s="127"/>
      <c r="D15" s="127"/>
    </row>
    <row r="16" spans="2:5" s="7" customFormat="1" ht="15" customHeight="1" x14ac:dyDescent="0.2">
      <c r="B16" s="130" t="s">
        <v>804</v>
      </c>
      <c r="C16" s="58">
        <v>34555</v>
      </c>
      <c r="D16" s="58">
        <v>36889</v>
      </c>
      <c r="E16" s="291"/>
    </row>
    <row r="17" spans="2:4" s="7" customFormat="1" ht="15" customHeight="1" x14ac:dyDescent="0.25">
      <c r="B17" s="635"/>
      <c r="C17" s="568"/>
      <c r="D17" s="568"/>
    </row>
    <row r="18" spans="2:4" s="7" customFormat="1" ht="12" customHeight="1" x14ac:dyDescent="0.2"/>
    <row r="102" spans="2:3" x14ac:dyDescent="0.25">
      <c r="B102" s="559"/>
      <c r="C102" s="560"/>
    </row>
  </sheetData>
  <mergeCells count="5">
    <mergeCell ref="B3:D3"/>
    <mergeCell ref="B4:D4"/>
    <mergeCell ref="B17:D17"/>
    <mergeCell ref="B102:C102"/>
    <mergeCell ref="B2:D2"/>
  </mergeCells>
  <hyperlinks>
    <hyperlink ref="B1" location="Indice!A1" display="Ritorna all'indice" xr:uid="{00000000-0004-0000-64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7" tint="0.59999389629810485"/>
    <pageSetUpPr fitToPage="1"/>
  </sheetPr>
  <dimension ref="B1:I104"/>
  <sheetViews>
    <sheetView zoomScaleNormal="100" workbookViewId="0">
      <selection activeCell="B32" sqref="B32"/>
    </sheetView>
  </sheetViews>
  <sheetFormatPr defaultColWidth="9.140625" defaultRowHeight="15" x14ac:dyDescent="0.25"/>
  <cols>
    <col min="1" max="1" width="5.5703125" style="1" customWidth="1"/>
    <col min="2" max="2" width="23.28515625" style="1" customWidth="1"/>
    <col min="3" max="3" width="12.5703125" style="1" customWidth="1"/>
    <col min="4" max="4" width="0.5703125" style="1" customWidth="1"/>
    <col min="5" max="8" width="12.5703125" style="1" customWidth="1"/>
    <col min="9" max="9" width="9.140625" style="1" customWidth="1"/>
    <col min="10" max="16384" width="9.140625" style="1"/>
  </cols>
  <sheetData>
    <row r="1" spans="2:8" s="159" customFormat="1" ht="15" customHeight="1" x14ac:dyDescent="0.2">
      <c r="B1" s="519" t="s">
        <v>252</v>
      </c>
    </row>
    <row r="2" spans="2:8" s="159" customFormat="1" ht="15" customHeight="1" x14ac:dyDescent="0.2">
      <c r="B2" s="577" t="s">
        <v>188</v>
      </c>
      <c r="C2" s="547"/>
      <c r="D2" s="547"/>
      <c r="E2" s="547"/>
      <c r="F2" s="547"/>
      <c r="G2" s="547"/>
      <c r="H2" s="547"/>
    </row>
    <row r="3" spans="2:8" s="159" customFormat="1" ht="15" customHeight="1" x14ac:dyDescent="0.2">
      <c r="B3" s="554" t="s">
        <v>189</v>
      </c>
      <c r="C3" s="547"/>
      <c r="D3" s="547"/>
      <c r="E3" s="547"/>
      <c r="F3" s="547"/>
      <c r="G3" s="547"/>
      <c r="H3" s="547"/>
    </row>
    <row r="4" spans="2:8" s="312" customFormat="1" ht="15" customHeight="1" x14ac:dyDescent="0.25">
      <c r="B4" s="556" t="s">
        <v>820</v>
      </c>
      <c r="C4" s="555"/>
      <c r="D4" s="555"/>
      <c r="E4" s="555"/>
      <c r="F4" s="555"/>
      <c r="G4" s="555"/>
      <c r="H4" s="555"/>
    </row>
    <row r="5" spans="2:8" s="7" customFormat="1" ht="17.100000000000001" customHeight="1" x14ac:dyDescent="0.25">
      <c r="B5" s="233"/>
      <c r="C5" s="102">
        <v>2022</v>
      </c>
      <c r="D5" s="142"/>
      <c r="E5" s="591">
        <v>2023</v>
      </c>
      <c r="F5" s="552"/>
      <c r="G5" s="552"/>
      <c r="H5" s="552"/>
    </row>
    <row r="6" spans="2:8" s="7" customFormat="1" ht="17.100000000000001" customHeight="1" x14ac:dyDescent="0.25">
      <c r="B6" s="36"/>
      <c r="C6" s="634" t="s">
        <v>266</v>
      </c>
      <c r="D6" s="68"/>
      <c r="E6" s="636" t="s">
        <v>821</v>
      </c>
      <c r="F6" s="555"/>
      <c r="G6" s="555"/>
      <c r="H6" s="580" t="s">
        <v>266</v>
      </c>
    </row>
    <row r="7" spans="2:8" s="7" customFormat="1" ht="17.100000000000001" customHeight="1" x14ac:dyDescent="0.2">
      <c r="B7" s="130"/>
      <c r="C7" s="557"/>
      <c r="D7" s="68"/>
      <c r="E7" s="76" t="s">
        <v>808</v>
      </c>
      <c r="F7" s="76" t="s">
        <v>809</v>
      </c>
      <c r="G7" s="76" t="s">
        <v>810</v>
      </c>
      <c r="H7" s="555"/>
    </row>
    <row r="8" spans="2:8" s="7" customFormat="1" ht="15" customHeight="1" x14ac:dyDescent="0.2">
      <c r="B8" s="36" t="s">
        <v>495</v>
      </c>
      <c r="C8" s="313">
        <v>4.4000000000000004</v>
      </c>
      <c r="D8" s="313"/>
      <c r="E8" s="313">
        <v>1.7</v>
      </c>
      <c r="F8" s="313">
        <v>3.1</v>
      </c>
      <c r="G8" s="313">
        <v>2.5</v>
      </c>
      <c r="H8" s="313">
        <v>2.6</v>
      </c>
    </row>
    <row r="9" spans="2:8" s="7" customFormat="1" ht="15" customHeight="1" x14ac:dyDescent="0.2">
      <c r="B9" s="36" t="s">
        <v>496</v>
      </c>
      <c r="C9" s="111">
        <v>18.8</v>
      </c>
      <c r="D9" s="111"/>
      <c r="E9" s="111">
        <v>72.400000000000006</v>
      </c>
      <c r="F9" s="111">
        <v>15.1</v>
      </c>
      <c r="G9" s="111">
        <v>2.7</v>
      </c>
      <c r="H9" s="111">
        <v>18.100000000000001</v>
      </c>
    </row>
    <row r="10" spans="2:8" s="345" customFormat="1" ht="15" customHeight="1" x14ac:dyDescent="0.2">
      <c r="B10" s="40" t="s">
        <v>738</v>
      </c>
      <c r="C10" s="108">
        <v>9.5</v>
      </c>
      <c r="D10" s="108"/>
      <c r="E10" s="108">
        <v>29.9</v>
      </c>
      <c r="F10" s="108">
        <v>4.8</v>
      </c>
      <c r="G10" s="108">
        <v>1.2</v>
      </c>
      <c r="H10" s="108">
        <v>7</v>
      </c>
    </row>
    <row r="11" spans="2:8" s="7" customFormat="1" ht="15" customHeight="1" x14ac:dyDescent="0.2">
      <c r="B11" s="36" t="s">
        <v>498</v>
      </c>
      <c r="C11" s="111">
        <v>5.6</v>
      </c>
      <c r="D11" s="111"/>
      <c r="E11" s="111">
        <v>20.5</v>
      </c>
      <c r="F11" s="111">
        <v>3.3</v>
      </c>
      <c r="G11" s="111">
        <v>0.5</v>
      </c>
      <c r="H11" s="111">
        <v>4.5999999999999996</v>
      </c>
    </row>
    <row r="12" spans="2:8" s="7" customFormat="1" ht="15" customHeight="1" x14ac:dyDescent="0.2">
      <c r="B12" s="36" t="s">
        <v>499</v>
      </c>
      <c r="C12" s="111">
        <v>36.1</v>
      </c>
      <c r="D12" s="111"/>
      <c r="E12" s="111">
        <v>0</v>
      </c>
      <c r="F12" s="111">
        <v>11.9</v>
      </c>
      <c r="G12" s="111">
        <v>73.099999999999994</v>
      </c>
      <c r="H12" s="111">
        <v>38.5</v>
      </c>
    </row>
    <row r="13" spans="2:8" s="7" customFormat="1" ht="15" customHeight="1" x14ac:dyDescent="0.2">
      <c r="B13" s="36" t="s">
        <v>500</v>
      </c>
      <c r="C13" s="111">
        <v>34.4</v>
      </c>
      <c r="D13" s="111"/>
      <c r="E13" s="111">
        <v>4.3</v>
      </c>
      <c r="F13" s="111">
        <v>65.599999999999994</v>
      </c>
      <c r="G13" s="111">
        <v>20.6</v>
      </c>
      <c r="H13" s="111">
        <v>35.299999999999997</v>
      </c>
    </row>
    <row r="14" spans="2:8" s="7" customFormat="1" ht="15" customHeight="1" x14ac:dyDescent="0.2">
      <c r="B14" s="36" t="s">
        <v>501</v>
      </c>
      <c r="C14" s="111">
        <v>0</v>
      </c>
      <c r="D14" s="111"/>
      <c r="E14" s="111">
        <v>0</v>
      </c>
      <c r="F14" s="111">
        <v>0</v>
      </c>
      <c r="G14" s="111">
        <v>0</v>
      </c>
      <c r="H14" s="111">
        <v>0</v>
      </c>
    </row>
    <row r="15" spans="2:8" s="7" customFormat="1" ht="15" customHeight="1" x14ac:dyDescent="0.2">
      <c r="B15" s="36" t="s">
        <v>506</v>
      </c>
      <c r="C15" s="111">
        <v>0.5</v>
      </c>
      <c r="D15" s="111"/>
      <c r="E15" s="111">
        <v>1.1000000000000001</v>
      </c>
      <c r="F15" s="111">
        <v>1</v>
      </c>
      <c r="G15" s="111">
        <v>0.6</v>
      </c>
      <c r="H15" s="111">
        <v>0.8</v>
      </c>
    </row>
    <row r="16" spans="2:8" s="7" customFormat="1" ht="15" customHeight="1" x14ac:dyDescent="0.2">
      <c r="B16" s="217" t="s">
        <v>266</v>
      </c>
      <c r="C16" s="303">
        <v>100</v>
      </c>
      <c r="D16" s="303"/>
      <c r="E16" s="303">
        <v>100</v>
      </c>
      <c r="F16" s="303">
        <v>100</v>
      </c>
      <c r="G16" s="303">
        <v>100</v>
      </c>
      <c r="H16" s="303">
        <v>100</v>
      </c>
    </row>
    <row r="17" spans="2:9" s="7" customFormat="1" ht="15" customHeight="1" x14ac:dyDescent="0.2">
      <c r="B17" s="40" t="s">
        <v>739</v>
      </c>
      <c r="C17" s="127"/>
      <c r="D17" s="127"/>
      <c r="E17" s="127"/>
      <c r="F17" s="127"/>
      <c r="G17" s="127"/>
      <c r="H17" s="127"/>
    </row>
    <row r="18" spans="2:9" s="7" customFormat="1" ht="15" customHeight="1" x14ac:dyDescent="0.2">
      <c r="B18" s="130" t="s">
        <v>804</v>
      </c>
      <c r="C18" s="58">
        <v>11562</v>
      </c>
      <c r="D18" s="58"/>
      <c r="E18" s="58">
        <v>2151</v>
      </c>
      <c r="F18" s="58">
        <v>5377</v>
      </c>
      <c r="G18" s="58">
        <v>6549</v>
      </c>
      <c r="H18" s="58">
        <v>14077</v>
      </c>
      <c r="I18" s="291"/>
    </row>
    <row r="19" spans="2:9" s="7" customFormat="1" ht="15" customHeight="1" x14ac:dyDescent="0.25">
      <c r="B19" s="635"/>
      <c r="C19" s="568"/>
      <c r="D19" s="568"/>
      <c r="E19" s="568"/>
      <c r="F19" s="568"/>
      <c r="G19" s="568"/>
      <c r="H19" s="568"/>
    </row>
    <row r="20" spans="2:9" s="7" customFormat="1" ht="12" customHeight="1" x14ac:dyDescent="0.2"/>
    <row r="104" spans="2:5" x14ac:dyDescent="0.25">
      <c r="B104" s="559"/>
      <c r="C104" s="560"/>
      <c r="D104" s="560"/>
      <c r="E104" s="560"/>
    </row>
  </sheetData>
  <mergeCells count="9">
    <mergeCell ref="B4:H4"/>
    <mergeCell ref="H6:H7"/>
    <mergeCell ref="B2:H2"/>
    <mergeCell ref="B104:E104"/>
    <mergeCell ref="C6:C7"/>
    <mergeCell ref="B3:H3"/>
    <mergeCell ref="B19:H19"/>
    <mergeCell ref="E5:H5"/>
    <mergeCell ref="E6:G6"/>
  </mergeCells>
  <hyperlinks>
    <hyperlink ref="B1" location="Indice!A1" display="Ritorna all'indice" xr:uid="{00000000-0004-0000-65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7" tint="0.59999389629810485"/>
    <pageSetUpPr fitToPage="1"/>
  </sheetPr>
  <dimension ref="B1:I96"/>
  <sheetViews>
    <sheetView zoomScaleNormal="100" workbookViewId="0">
      <selection activeCell="B32" sqref="B32"/>
    </sheetView>
  </sheetViews>
  <sheetFormatPr defaultColWidth="8.5703125" defaultRowHeight="15" x14ac:dyDescent="0.25"/>
  <cols>
    <col min="1" max="1" width="5.5703125" style="1" customWidth="1"/>
    <col min="2" max="2" width="22.5703125" style="1" customWidth="1"/>
    <col min="3" max="3" width="12.5703125" style="1" customWidth="1"/>
    <col min="4" max="4" width="0.5703125" style="1" customWidth="1"/>
    <col min="5" max="8" width="12.5703125" style="1" customWidth="1"/>
    <col min="9" max="9" width="8.5703125" style="1" customWidth="1"/>
    <col min="10" max="16384" width="8.5703125" style="1"/>
  </cols>
  <sheetData>
    <row r="1" spans="2:8" s="159" customFormat="1" ht="15" customHeight="1" x14ac:dyDescent="0.2">
      <c r="B1" s="519" t="s">
        <v>252</v>
      </c>
    </row>
    <row r="2" spans="2:8" s="213" customFormat="1" ht="15" customHeight="1" x14ac:dyDescent="0.25">
      <c r="B2" s="577" t="s">
        <v>190</v>
      </c>
      <c r="C2" s="633"/>
      <c r="D2" s="633"/>
      <c r="E2" s="633"/>
      <c r="F2" s="633"/>
      <c r="G2" s="633"/>
      <c r="H2" s="633"/>
    </row>
    <row r="3" spans="2:8" s="213" customFormat="1" ht="15" customHeight="1" x14ac:dyDescent="0.25">
      <c r="B3" s="554" t="s">
        <v>191</v>
      </c>
      <c r="C3" s="633"/>
      <c r="D3" s="633"/>
      <c r="E3" s="633"/>
      <c r="F3" s="633"/>
      <c r="G3" s="633"/>
      <c r="H3" s="633"/>
    </row>
    <row r="4" spans="2:8" s="312" customFormat="1" ht="15" customHeight="1" x14ac:dyDescent="0.25">
      <c r="B4" s="556" t="s">
        <v>822</v>
      </c>
      <c r="C4" s="555"/>
      <c r="D4" s="555"/>
      <c r="E4" s="555"/>
      <c r="F4" s="555"/>
      <c r="G4" s="555"/>
      <c r="H4" s="555"/>
    </row>
    <row r="5" spans="2:8" s="7" customFormat="1" ht="17.100000000000001" customHeight="1" x14ac:dyDescent="0.25">
      <c r="B5" s="36"/>
      <c r="C5" s="102">
        <v>2022</v>
      </c>
      <c r="D5" s="142"/>
      <c r="E5" s="591">
        <v>2023</v>
      </c>
      <c r="F5" s="552"/>
      <c r="G5" s="552"/>
      <c r="H5" s="552"/>
    </row>
    <row r="6" spans="2:8" s="7" customFormat="1" ht="17.100000000000001" customHeight="1" x14ac:dyDescent="0.25">
      <c r="B6" s="36"/>
      <c r="C6" s="580" t="s">
        <v>266</v>
      </c>
      <c r="D6" s="96"/>
      <c r="E6" s="591" t="s">
        <v>821</v>
      </c>
      <c r="F6" s="552"/>
      <c r="G6" s="552"/>
      <c r="H6" s="580" t="s">
        <v>266</v>
      </c>
    </row>
    <row r="7" spans="2:8" s="7" customFormat="1" ht="17.100000000000001" customHeight="1" x14ac:dyDescent="0.2">
      <c r="B7" s="130"/>
      <c r="C7" s="555"/>
      <c r="D7" s="101"/>
      <c r="E7" s="101" t="s">
        <v>808</v>
      </c>
      <c r="F7" s="101" t="s">
        <v>809</v>
      </c>
      <c r="G7" s="101" t="s">
        <v>810</v>
      </c>
      <c r="H7" s="555"/>
    </row>
    <row r="8" spans="2:8" s="180" customFormat="1" ht="15" customHeight="1" x14ac:dyDescent="0.25">
      <c r="B8" s="28" t="s">
        <v>754</v>
      </c>
      <c r="C8" s="280">
        <v>42.8</v>
      </c>
      <c r="D8" s="280"/>
      <c r="E8" s="280">
        <v>99.4</v>
      </c>
      <c r="F8" s="280">
        <v>53.1</v>
      </c>
      <c r="G8" s="280">
        <v>5.4</v>
      </c>
      <c r="H8" s="194">
        <v>37.799999999999997</v>
      </c>
    </row>
    <row r="9" spans="2:8" s="180" customFormat="1" ht="15" customHeight="1" x14ac:dyDescent="0.25">
      <c r="B9" s="27" t="s">
        <v>755</v>
      </c>
      <c r="C9" s="111">
        <v>15</v>
      </c>
      <c r="D9" s="111"/>
      <c r="E9" s="111">
        <v>33.5</v>
      </c>
      <c r="F9" s="111">
        <v>12.8</v>
      </c>
      <c r="G9" s="111">
        <v>1.5</v>
      </c>
      <c r="H9" s="76">
        <v>10.7</v>
      </c>
    </row>
    <row r="10" spans="2:8" s="180" customFormat="1" ht="15" customHeight="1" x14ac:dyDescent="0.25">
      <c r="B10" s="27" t="s">
        <v>756</v>
      </c>
      <c r="C10" s="111">
        <v>19.600000000000001</v>
      </c>
      <c r="D10" s="111"/>
      <c r="E10" s="111">
        <v>50.1</v>
      </c>
      <c r="F10" s="111">
        <v>29.1</v>
      </c>
      <c r="G10" s="111">
        <v>3</v>
      </c>
      <c r="H10" s="76">
        <v>20.100000000000001</v>
      </c>
    </row>
    <row r="11" spans="2:8" s="180" customFormat="1" ht="15" customHeight="1" x14ac:dyDescent="0.25">
      <c r="B11" s="27" t="s">
        <v>757</v>
      </c>
      <c r="C11" s="111">
        <v>0.7</v>
      </c>
      <c r="D11" s="111"/>
      <c r="E11" s="111">
        <v>0.5</v>
      </c>
      <c r="F11" s="111">
        <v>0.9</v>
      </c>
      <c r="G11" s="111">
        <v>0.1</v>
      </c>
      <c r="H11" s="76">
        <v>0.4</v>
      </c>
    </row>
    <row r="12" spans="2:8" s="180" customFormat="1" ht="15" customHeight="1" x14ac:dyDescent="0.25">
      <c r="B12" s="27" t="s">
        <v>758</v>
      </c>
      <c r="C12" s="111">
        <v>2.8</v>
      </c>
      <c r="D12" s="111"/>
      <c r="E12" s="111">
        <v>6.6</v>
      </c>
      <c r="F12" s="111">
        <v>3.9</v>
      </c>
      <c r="G12" s="111">
        <v>0.3</v>
      </c>
      <c r="H12" s="76">
        <v>2.6</v>
      </c>
    </row>
    <row r="13" spans="2:8" s="180" customFormat="1" ht="15" customHeight="1" x14ac:dyDescent="0.25">
      <c r="B13" s="27" t="s">
        <v>759</v>
      </c>
      <c r="C13" s="111">
        <v>0.5</v>
      </c>
      <c r="D13" s="111"/>
      <c r="E13" s="111">
        <v>1.1000000000000001</v>
      </c>
      <c r="F13" s="111">
        <v>0.7</v>
      </c>
      <c r="G13" s="111">
        <v>0.1</v>
      </c>
      <c r="H13" s="76">
        <v>0.5</v>
      </c>
    </row>
    <row r="14" spans="2:8" s="180" customFormat="1" ht="15" customHeight="1" x14ac:dyDescent="0.25">
      <c r="B14" s="27" t="s">
        <v>760</v>
      </c>
      <c r="C14" s="111">
        <v>2.6</v>
      </c>
      <c r="D14" s="111"/>
      <c r="E14" s="111">
        <v>6.5</v>
      </c>
      <c r="F14" s="111">
        <v>3.1</v>
      </c>
      <c r="G14" s="111">
        <v>0.3</v>
      </c>
      <c r="H14" s="76">
        <v>2.2999999999999998</v>
      </c>
    </row>
    <row r="15" spans="2:8" s="180" customFormat="1" ht="15" customHeight="1" x14ac:dyDescent="0.25">
      <c r="B15" s="57" t="s">
        <v>761</v>
      </c>
      <c r="C15" s="112">
        <v>1.6</v>
      </c>
      <c r="D15" s="112"/>
      <c r="E15" s="112">
        <v>1</v>
      </c>
      <c r="F15" s="112">
        <v>2.5</v>
      </c>
      <c r="G15" s="112">
        <v>0</v>
      </c>
      <c r="H15" s="101">
        <v>1.1000000000000001</v>
      </c>
    </row>
    <row r="16" spans="2:8" s="180" customFormat="1" ht="15" customHeight="1" x14ac:dyDescent="0.25">
      <c r="B16" s="28" t="s">
        <v>499</v>
      </c>
      <c r="C16" s="280">
        <v>57.2</v>
      </c>
      <c r="D16" s="280"/>
      <c r="E16" s="280">
        <v>0.6</v>
      </c>
      <c r="F16" s="280">
        <v>46.9</v>
      </c>
      <c r="G16" s="280">
        <v>94.6</v>
      </c>
      <c r="H16" s="194">
        <v>62.2</v>
      </c>
    </row>
    <row r="17" spans="2:9" s="180" customFormat="1" ht="15" customHeight="1" x14ac:dyDescent="0.25">
      <c r="B17" s="27" t="s">
        <v>755</v>
      </c>
      <c r="C17" s="111">
        <v>0.8</v>
      </c>
      <c r="D17" s="111"/>
      <c r="E17" s="111">
        <v>0</v>
      </c>
      <c r="F17" s="111">
        <v>0.7</v>
      </c>
      <c r="G17" s="111">
        <v>1.1000000000000001</v>
      </c>
      <c r="H17" s="76">
        <v>0.8</v>
      </c>
    </row>
    <row r="18" spans="2:9" s="180" customFormat="1" ht="15" customHeight="1" x14ac:dyDescent="0.25">
      <c r="B18" s="27" t="s">
        <v>756</v>
      </c>
      <c r="C18" s="111">
        <v>11.5</v>
      </c>
      <c r="D18" s="111"/>
      <c r="E18" s="111">
        <v>0.1</v>
      </c>
      <c r="F18" s="111">
        <v>8.6999999999999993</v>
      </c>
      <c r="G18" s="111">
        <v>19.8</v>
      </c>
      <c r="H18" s="76">
        <v>12.6</v>
      </c>
    </row>
    <row r="19" spans="2:9" s="180" customFormat="1" ht="15" customHeight="1" x14ac:dyDescent="0.25">
      <c r="B19" s="27" t="s">
        <v>757</v>
      </c>
      <c r="C19" s="111">
        <v>1.4</v>
      </c>
      <c r="D19" s="111"/>
      <c r="E19" s="111">
        <v>0</v>
      </c>
      <c r="F19" s="111">
        <v>1.2</v>
      </c>
      <c r="G19" s="111">
        <v>2.9</v>
      </c>
      <c r="H19" s="76">
        <v>1.8</v>
      </c>
    </row>
    <row r="20" spans="2:9" s="180" customFormat="1" ht="15" customHeight="1" x14ac:dyDescent="0.25">
      <c r="B20" s="27" t="s">
        <v>758</v>
      </c>
      <c r="C20" s="111">
        <v>28.9</v>
      </c>
      <c r="D20" s="111"/>
      <c r="E20" s="111">
        <v>0.4</v>
      </c>
      <c r="F20" s="111">
        <v>24.8</v>
      </c>
      <c r="G20" s="111">
        <v>48.6</v>
      </c>
      <c r="H20" s="76">
        <v>32.200000000000003</v>
      </c>
    </row>
    <row r="21" spans="2:9" s="180" customFormat="1" ht="15" customHeight="1" x14ac:dyDescent="0.25">
      <c r="B21" s="27" t="s">
        <v>759</v>
      </c>
      <c r="C21" s="111">
        <v>2.9</v>
      </c>
      <c r="D21" s="111"/>
      <c r="E21" s="111">
        <v>0</v>
      </c>
      <c r="F21" s="111">
        <v>3.8</v>
      </c>
      <c r="G21" s="111">
        <v>4.5</v>
      </c>
      <c r="H21" s="76">
        <v>3.6</v>
      </c>
    </row>
    <row r="22" spans="2:9" s="180" customFormat="1" ht="15" customHeight="1" x14ac:dyDescent="0.25">
      <c r="B22" s="27" t="s">
        <v>760</v>
      </c>
      <c r="C22" s="111">
        <v>8.8000000000000007</v>
      </c>
      <c r="D22" s="111"/>
      <c r="E22" s="111">
        <v>0.1</v>
      </c>
      <c r="F22" s="111">
        <v>5.0999999999999996</v>
      </c>
      <c r="G22" s="111">
        <v>13.5</v>
      </c>
      <c r="H22" s="76">
        <v>8.3000000000000007</v>
      </c>
    </row>
    <row r="23" spans="2:9" s="180" customFormat="1" ht="15" customHeight="1" x14ac:dyDescent="0.25">
      <c r="B23" s="57" t="s">
        <v>761</v>
      </c>
      <c r="C23" s="111">
        <v>3</v>
      </c>
      <c r="D23" s="111"/>
      <c r="E23" s="111">
        <v>0</v>
      </c>
      <c r="F23" s="111">
        <v>2.6</v>
      </c>
      <c r="G23" s="111">
        <v>4.0999999999999996</v>
      </c>
      <c r="H23" s="76">
        <v>2.9</v>
      </c>
    </row>
    <row r="24" spans="2:9" s="180" customFormat="1" ht="15" customHeight="1" x14ac:dyDescent="0.25">
      <c r="B24" s="131" t="s">
        <v>762</v>
      </c>
      <c r="C24" s="113">
        <v>100</v>
      </c>
      <c r="D24" s="113">
        <v>100</v>
      </c>
      <c r="E24" s="113">
        <v>100</v>
      </c>
      <c r="F24" s="113">
        <v>100</v>
      </c>
      <c r="G24" s="113">
        <v>100</v>
      </c>
      <c r="H24" s="195">
        <v>100</v>
      </c>
    </row>
    <row r="25" spans="2:9" s="180" customFormat="1" ht="15" customHeight="1" x14ac:dyDescent="0.25">
      <c r="B25" s="56" t="s">
        <v>337</v>
      </c>
      <c r="C25" s="79"/>
      <c r="D25" s="79"/>
      <c r="E25" s="79"/>
      <c r="F25" s="79"/>
      <c r="G25" s="79"/>
      <c r="H25" s="79"/>
    </row>
    <row r="26" spans="2:9" s="180" customFormat="1" ht="15" customHeight="1" x14ac:dyDescent="0.25">
      <c r="B26" s="57" t="s">
        <v>804</v>
      </c>
      <c r="C26" s="58">
        <v>11562</v>
      </c>
      <c r="D26" s="58"/>
      <c r="E26" s="58">
        <v>2151</v>
      </c>
      <c r="F26" s="58">
        <v>5377</v>
      </c>
      <c r="G26" s="58">
        <v>6549</v>
      </c>
      <c r="H26" s="58">
        <v>14077</v>
      </c>
      <c r="I26" s="322"/>
    </row>
    <row r="27" spans="2:9" s="7" customFormat="1" ht="5.0999999999999996" customHeight="1" x14ac:dyDescent="0.25">
      <c r="B27" s="638"/>
      <c r="C27" s="568"/>
      <c r="D27" s="568"/>
      <c r="E27" s="568"/>
      <c r="F27" s="568"/>
      <c r="G27" s="568"/>
      <c r="H27" s="568"/>
    </row>
    <row r="28" spans="2:9" s="7" customFormat="1" ht="45.75" customHeight="1" x14ac:dyDescent="0.2">
      <c r="B28" s="548" t="s">
        <v>1243</v>
      </c>
      <c r="C28" s="557"/>
      <c r="D28" s="557"/>
      <c r="E28" s="557"/>
      <c r="F28" s="557"/>
      <c r="G28" s="557"/>
      <c r="H28" s="557"/>
    </row>
    <row r="96" spans="2:4" x14ac:dyDescent="0.25">
      <c r="B96" s="559"/>
      <c r="C96" s="560"/>
      <c r="D96" s="560"/>
    </row>
  </sheetData>
  <mergeCells count="10">
    <mergeCell ref="B27:H27"/>
    <mergeCell ref="B4:H4"/>
    <mergeCell ref="H6:H7"/>
    <mergeCell ref="B96:D96"/>
    <mergeCell ref="B2:H2"/>
    <mergeCell ref="C6:C7"/>
    <mergeCell ref="B3:H3"/>
    <mergeCell ref="E5:H5"/>
    <mergeCell ref="E6:G6"/>
    <mergeCell ref="B28:H28"/>
  </mergeCells>
  <hyperlinks>
    <hyperlink ref="B1" location="Indice!A1" display="Ritorna all'indice" xr:uid="{00000000-0004-0000-66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7" tint="0.59999389629810485"/>
    <pageSetUpPr fitToPage="1"/>
  </sheetPr>
  <dimension ref="B1:T113"/>
  <sheetViews>
    <sheetView zoomScaleNormal="100" workbookViewId="0">
      <selection activeCell="B32" sqref="B32"/>
    </sheetView>
  </sheetViews>
  <sheetFormatPr defaultColWidth="8.5703125" defaultRowHeight="15" x14ac:dyDescent="0.25"/>
  <cols>
    <col min="1" max="1" width="5.5703125" style="4" customWidth="1"/>
    <col min="2" max="3" width="12.5703125" style="4" customWidth="1"/>
    <col min="4" max="4" width="0.5703125" style="4" customWidth="1"/>
    <col min="5" max="8" width="12.5703125" style="4" customWidth="1"/>
    <col min="9" max="9" width="8.5703125" style="4" customWidth="1"/>
    <col min="10" max="16384" width="8.5703125" style="4"/>
  </cols>
  <sheetData>
    <row r="1" spans="2:9" s="159" customFormat="1" ht="15" customHeight="1" x14ac:dyDescent="0.2">
      <c r="B1" s="519" t="s">
        <v>252</v>
      </c>
    </row>
    <row r="2" spans="2:9" s="213" customFormat="1" ht="15" customHeight="1" x14ac:dyDescent="0.25">
      <c r="B2" s="577" t="s">
        <v>192</v>
      </c>
      <c r="C2" s="633"/>
      <c r="D2" s="633"/>
      <c r="E2" s="633"/>
      <c r="F2" s="633"/>
      <c r="G2" s="633"/>
      <c r="H2" s="633"/>
    </row>
    <row r="3" spans="2:9" s="213" customFormat="1" ht="15" customHeight="1" x14ac:dyDescent="0.25">
      <c r="B3" s="163" t="s">
        <v>193</v>
      </c>
      <c r="C3" s="163"/>
      <c r="D3" s="163"/>
      <c r="E3" s="163"/>
      <c r="F3" s="163"/>
      <c r="G3" s="163"/>
      <c r="H3" s="163"/>
      <c r="I3" s="163"/>
    </row>
    <row r="4" spans="2:9" s="312" customFormat="1" ht="15" customHeight="1" x14ac:dyDescent="0.25">
      <c r="B4" s="374" t="s">
        <v>725</v>
      </c>
      <c r="C4" s="374"/>
      <c r="D4" s="374"/>
      <c r="E4" s="374"/>
      <c r="F4" s="374"/>
      <c r="G4" s="374"/>
      <c r="H4" s="374"/>
      <c r="I4" s="374"/>
    </row>
    <row r="5" spans="2:9" s="7" customFormat="1" ht="17.100000000000001" customHeight="1" x14ac:dyDescent="0.25">
      <c r="B5" s="594" t="s">
        <v>726</v>
      </c>
      <c r="C5" s="551" t="s">
        <v>823</v>
      </c>
      <c r="D5" s="552"/>
      <c r="E5" s="552"/>
      <c r="F5" s="552"/>
      <c r="G5" s="552"/>
      <c r="H5" s="551" t="s">
        <v>266</v>
      </c>
      <c r="I5" s="147"/>
    </row>
    <row r="6" spans="2:9" s="7" customFormat="1" ht="17.100000000000001" customHeight="1" x14ac:dyDescent="0.25">
      <c r="B6" s="557"/>
      <c r="C6" s="591" t="s">
        <v>824</v>
      </c>
      <c r="D6" s="85"/>
      <c r="E6" s="551" t="s">
        <v>825</v>
      </c>
      <c r="F6" s="552"/>
      <c r="G6" s="552"/>
      <c r="H6" s="557"/>
      <c r="I6" s="147"/>
    </row>
    <row r="7" spans="2:9" s="7" customFormat="1" ht="17.100000000000001" customHeight="1" x14ac:dyDescent="0.2">
      <c r="B7" s="555"/>
      <c r="C7" s="555"/>
      <c r="D7" s="101"/>
      <c r="E7" s="94" t="s">
        <v>808</v>
      </c>
      <c r="F7" s="101" t="s">
        <v>809</v>
      </c>
      <c r="G7" s="101" t="s">
        <v>810</v>
      </c>
      <c r="H7" s="555"/>
      <c r="I7" s="147"/>
    </row>
    <row r="8" spans="2:9" s="7" customFormat="1" ht="15" customHeight="1" x14ac:dyDescent="0.2">
      <c r="B8" s="122" t="s">
        <v>729</v>
      </c>
      <c r="C8" s="111">
        <v>9.1611643719917879</v>
      </c>
      <c r="D8" s="111"/>
      <c r="E8" s="111">
        <v>39.416438834433379</v>
      </c>
      <c r="F8" s="111">
        <v>20.442950804805569</v>
      </c>
      <c r="G8" s="111">
        <v>26.061584819307129</v>
      </c>
      <c r="H8" s="111">
        <v>32.665307730717153</v>
      </c>
      <c r="I8" s="147"/>
    </row>
    <row r="9" spans="2:9" s="7" customFormat="1" ht="15" customHeight="1" x14ac:dyDescent="0.2">
      <c r="B9" s="122" t="s">
        <v>730</v>
      </c>
      <c r="C9" s="111">
        <v>8.5668465817550015</v>
      </c>
      <c r="D9" s="111"/>
      <c r="E9" s="111">
        <v>37.708340314372599</v>
      </c>
      <c r="F9" s="111">
        <v>18.531230925249741</v>
      </c>
      <c r="G9" s="111">
        <v>29.346205835636979</v>
      </c>
      <c r="H9" s="111">
        <v>31.22900146671531</v>
      </c>
      <c r="I9" s="147"/>
    </row>
    <row r="10" spans="2:9" s="7" customFormat="1" ht="15" customHeight="1" x14ac:dyDescent="0.2">
      <c r="B10" s="122" t="s">
        <v>731</v>
      </c>
      <c r="C10" s="111">
        <v>9.3041293228783406</v>
      </c>
      <c r="D10" s="111"/>
      <c r="E10" s="111">
        <v>7.7014697208060801</v>
      </c>
      <c r="F10" s="111">
        <v>20.482249846590431</v>
      </c>
      <c r="G10" s="111">
        <v>16.916537269119889</v>
      </c>
      <c r="H10" s="111">
        <v>12.263799750028729</v>
      </c>
      <c r="I10" s="147"/>
    </row>
    <row r="11" spans="2:9" s="7" customFormat="1" ht="15" customHeight="1" x14ac:dyDescent="0.2">
      <c r="B11" s="122" t="s">
        <v>732</v>
      </c>
      <c r="C11" s="111">
        <v>10.799820688659979</v>
      </c>
      <c r="D11" s="111"/>
      <c r="E11" s="111">
        <v>2.89758644975766</v>
      </c>
      <c r="F11" s="111">
        <v>11.09657396161734</v>
      </c>
      <c r="G11" s="111">
        <v>7.6982820917463401</v>
      </c>
      <c r="H11" s="111">
        <v>5.7499076176776613</v>
      </c>
      <c r="I11" s="147"/>
    </row>
    <row r="12" spans="2:9" s="7" customFormat="1" ht="15" customHeight="1" x14ac:dyDescent="0.2">
      <c r="B12" s="122" t="s">
        <v>733</v>
      </c>
      <c r="C12" s="111">
        <v>14.148782822759101</v>
      </c>
      <c r="D12" s="111"/>
      <c r="E12" s="111">
        <v>5.028346058336008</v>
      </c>
      <c r="F12" s="111">
        <v>12.94842301181197</v>
      </c>
      <c r="G12" s="111">
        <v>12.312425060317739</v>
      </c>
      <c r="H12" s="111">
        <v>7.9610331175984888</v>
      </c>
      <c r="I12" s="147"/>
    </row>
    <row r="13" spans="2:9" s="7" customFormat="1" ht="15" customHeight="1" x14ac:dyDescent="0.2">
      <c r="B13" s="122" t="s">
        <v>734</v>
      </c>
      <c r="C13" s="111">
        <v>23.470892674790061</v>
      </c>
      <c r="D13" s="111"/>
      <c r="E13" s="111">
        <v>2.3552789880680982</v>
      </c>
      <c r="F13" s="111">
        <v>5.1018143111286047</v>
      </c>
      <c r="G13" s="111">
        <v>2.8999746348228519</v>
      </c>
      <c r="H13" s="111">
        <v>3.2394839620596461</v>
      </c>
      <c r="I13" s="147"/>
    </row>
    <row r="14" spans="2:9" s="7" customFormat="1" ht="15" customHeight="1" x14ac:dyDescent="0.2">
      <c r="B14" s="122" t="s">
        <v>735</v>
      </c>
      <c r="C14" s="111">
        <v>14.25681351283961</v>
      </c>
      <c r="D14" s="111"/>
      <c r="E14" s="111">
        <v>3.1516339991123541</v>
      </c>
      <c r="F14" s="111">
        <v>8.2337672917919278</v>
      </c>
      <c r="G14" s="111">
        <v>3.4643226765238349</v>
      </c>
      <c r="H14" s="111">
        <v>4.741152648708324</v>
      </c>
      <c r="I14" s="147"/>
    </row>
    <row r="15" spans="2:9" s="7" customFormat="1" ht="15" customHeight="1" x14ac:dyDescent="0.2">
      <c r="B15" s="122" t="s">
        <v>736</v>
      </c>
      <c r="C15" s="111">
        <v>10.29155002432611</v>
      </c>
      <c r="D15" s="111"/>
      <c r="E15" s="111">
        <v>1.740905635113839</v>
      </c>
      <c r="F15" s="111">
        <v>3.1629898470044182</v>
      </c>
      <c r="G15" s="111">
        <v>1.300667612525225</v>
      </c>
      <c r="H15" s="111">
        <v>2.1503137064947042</v>
      </c>
      <c r="I15" s="147"/>
    </row>
    <row r="16" spans="2:9" s="7" customFormat="1" ht="15" customHeight="1" x14ac:dyDescent="0.2">
      <c r="B16" s="131" t="s">
        <v>266</v>
      </c>
      <c r="C16" s="187">
        <v>99.999999999999972</v>
      </c>
      <c r="D16" s="187"/>
      <c r="E16" s="187">
        <v>99.999999999999986</v>
      </c>
      <c r="F16" s="187">
        <v>100</v>
      </c>
      <c r="G16" s="187">
        <v>100</v>
      </c>
      <c r="H16" s="187">
        <v>99.999999999999986</v>
      </c>
      <c r="I16" s="188"/>
    </row>
    <row r="17" spans="2:20" s="7" customFormat="1" ht="36" customHeight="1" x14ac:dyDescent="0.2">
      <c r="B17" s="548"/>
      <c r="C17" s="557"/>
      <c r="D17" s="557"/>
      <c r="E17" s="557"/>
      <c r="F17" s="557"/>
      <c r="G17" s="557"/>
      <c r="H17" s="557"/>
      <c r="I17" s="147"/>
    </row>
    <row r="18" spans="2:20" x14ac:dyDescent="0.25">
      <c r="I18" s="1"/>
      <c r="J18" s="1"/>
      <c r="K18" s="1"/>
      <c r="L18" s="1"/>
      <c r="M18" s="1"/>
      <c r="N18" s="1"/>
      <c r="O18" s="1"/>
      <c r="P18" s="1"/>
      <c r="Q18" s="1"/>
      <c r="R18" s="1"/>
      <c r="S18" s="1"/>
      <c r="T18" s="1"/>
    </row>
    <row r="113" spans="2:7" x14ac:dyDescent="0.25">
      <c r="B113" s="550"/>
      <c r="C113" s="549"/>
      <c r="D113" s="549"/>
      <c r="E113" s="549"/>
      <c r="F113" s="549"/>
      <c r="G113" s="549"/>
    </row>
  </sheetData>
  <mergeCells count="8">
    <mergeCell ref="B17:H17"/>
    <mergeCell ref="C5:G5"/>
    <mergeCell ref="B2:H2"/>
    <mergeCell ref="B113:G113"/>
    <mergeCell ref="C6:C7"/>
    <mergeCell ref="H5:H7"/>
    <mergeCell ref="E6:G6"/>
    <mergeCell ref="B5:B7"/>
  </mergeCells>
  <hyperlinks>
    <hyperlink ref="B1" location="Indice!A1" display="Ritorna all'indice" xr:uid="{00000000-0004-0000-67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7" tint="0.59999389629810485"/>
    <pageSetUpPr fitToPage="1"/>
  </sheetPr>
  <dimension ref="B1:G99"/>
  <sheetViews>
    <sheetView zoomScaleNormal="100" workbookViewId="0"/>
  </sheetViews>
  <sheetFormatPr defaultColWidth="8.5703125" defaultRowHeight="15" x14ac:dyDescent="0.25"/>
  <cols>
    <col min="1" max="1" width="5.5703125" style="1" customWidth="1"/>
    <col min="2" max="2" width="19.5703125" style="1" customWidth="1"/>
    <col min="3" max="7" width="12.5703125" style="1" customWidth="1"/>
    <col min="8" max="8" width="8.5703125" style="1" customWidth="1"/>
    <col min="9" max="16384" width="8.5703125" style="1"/>
  </cols>
  <sheetData>
    <row r="1" spans="2:7" s="159" customFormat="1" ht="15" customHeight="1" x14ac:dyDescent="0.2">
      <c r="B1" s="519" t="s">
        <v>252</v>
      </c>
    </row>
    <row r="2" spans="2:7" s="159" customFormat="1" ht="15" customHeight="1" x14ac:dyDescent="0.2">
      <c r="B2" s="577" t="s">
        <v>826</v>
      </c>
      <c r="C2" s="547"/>
      <c r="D2" s="547"/>
      <c r="E2" s="547"/>
      <c r="F2" s="547"/>
      <c r="G2" s="547"/>
    </row>
    <row r="3" spans="2:7" s="159" customFormat="1" ht="15" customHeight="1" x14ac:dyDescent="0.2">
      <c r="B3" s="554" t="s">
        <v>195</v>
      </c>
      <c r="C3" s="547"/>
      <c r="D3" s="547"/>
      <c r="E3" s="547"/>
      <c r="F3" s="547"/>
      <c r="G3" s="547"/>
    </row>
    <row r="4" spans="2:7" s="312" customFormat="1" ht="15" customHeight="1" x14ac:dyDescent="0.25">
      <c r="B4" s="563" t="s">
        <v>601</v>
      </c>
      <c r="C4" s="564"/>
      <c r="D4" s="564"/>
      <c r="E4" s="564"/>
      <c r="F4" s="564"/>
      <c r="G4" s="564"/>
    </row>
    <row r="5" spans="2:7" s="7" customFormat="1" ht="30" customHeight="1" x14ac:dyDescent="0.2">
      <c r="B5" s="216"/>
      <c r="C5" s="138" t="s">
        <v>602</v>
      </c>
      <c r="D5" s="138" t="s">
        <v>795</v>
      </c>
      <c r="E5" s="138" t="s">
        <v>765</v>
      </c>
      <c r="F5" s="138" t="s">
        <v>766</v>
      </c>
      <c r="G5" s="138" t="s">
        <v>796</v>
      </c>
    </row>
    <row r="6" spans="2:7" s="7" customFormat="1" ht="15" customHeight="1" x14ac:dyDescent="0.2">
      <c r="B6" s="130"/>
      <c r="C6" s="76" t="s">
        <v>607</v>
      </c>
      <c r="D6" s="76" t="s">
        <v>583</v>
      </c>
      <c r="E6" s="76" t="s">
        <v>608</v>
      </c>
      <c r="F6" s="76" t="s">
        <v>584</v>
      </c>
      <c r="G6" s="76" t="s">
        <v>585</v>
      </c>
    </row>
    <row r="7" spans="2:7" s="180" customFormat="1" ht="15" customHeight="1" x14ac:dyDescent="0.25">
      <c r="B7" s="36" t="s">
        <v>613</v>
      </c>
      <c r="C7" s="323">
        <v>1.3</v>
      </c>
      <c r="D7" s="313">
        <v>1.2</v>
      </c>
      <c r="E7" s="313">
        <v>1.2</v>
      </c>
      <c r="F7" s="313">
        <v>1.3</v>
      </c>
      <c r="G7" s="313">
        <v>1.8</v>
      </c>
    </row>
    <row r="8" spans="2:7" s="180" customFormat="1" ht="15" customHeight="1" x14ac:dyDescent="0.25">
      <c r="B8" s="40" t="s">
        <v>614</v>
      </c>
      <c r="C8" s="111"/>
      <c r="D8" s="111"/>
      <c r="E8" s="111"/>
      <c r="F8" s="111"/>
      <c r="G8" s="111"/>
    </row>
    <row r="9" spans="2:7" s="180" customFormat="1" ht="15" customHeight="1" x14ac:dyDescent="0.25">
      <c r="B9" s="346" t="s">
        <v>597</v>
      </c>
      <c r="C9" s="111">
        <v>2.9</v>
      </c>
      <c r="D9" s="111">
        <v>-1.2</v>
      </c>
      <c r="E9" s="111">
        <v>-1.1000000000000001</v>
      </c>
      <c r="F9" s="111">
        <v>-0.1</v>
      </c>
      <c r="G9" s="111">
        <v>0.2</v>
      </c>
    </row>
    <row r="10" spans="2:7" s="180" customFormat="1" ht="15" customHeight="1" x14ac:dyDescent="0.25">
      <c r="B10" s="346" t="s">
        <v>598</v>
      </c>
      <c r="C10" s="111">
        <v>7.1</v>
      </c>
      <c r="D10" s="111">
        <v>-3.1</v>
      </c>
      <c r="E10" s="111">
        <v>0.3</v>
      </c>
      <c r="F10" s="111">
        <v>2.2000000000000002</v>
      </c>
      <c r="G10" s="111">
        <v>1.9</v>
      </c>
    </row>
    <row r="11" spans="2:7" s="180" customFormat="1" ht="15" customHeight="1" x14ac:dyDescent="0.25">
      <c r="B11" s="346" t="s">
        <v>599</v>
      </c>
      <c r="C11" s="111">
        <v>11.5</v>
      </c>
      <c r="D11" s="111">
        <v>-1.6</v>
      </c>
      <c r="E11" s="111">
        <v>4.8</v>
      </c>
      <c r="F11" s="111">
        <v>6.2</v>
      </c>
      <c r="G11" s="111">
        <v>4.2</v>
      </c>
    </row>
    <row r="12" spans="2:7" s="180" customFormat="1" ht="15" customHeight="1" x14ac:dyDescent="0.25">
      <c r="B12" s="50" t="s">
        <v>612</v>
      </c>
      <c r="C12" s="109">
        <v>8.4</v>
      </c>
      <c r="D12" s="109">
        <v>-2.1</v>
      </c>
      <c r="E12" s="109">
        <v>2.1</v>
      </c>
      <c r="F12" s="109">
        <v>3.6</v>
      </c>
      <c r="G12" s="109">
        <v>2.7</v>
      </c>
    </row>
    <row r="13" spans="2:7" s="180" customFormat="1" ht="15" customHeight="1" x14ac:dyDescent="0.25">
      <c r="B13" s="56" t="s">
        <v>337</v>
      </c>
      <c r="C13" s="189"/>
      <c r="D13" s="186"/>
      <c r="E13" s="186"/>
      <c r="F13" s="186"/>
      <c r="G13" s="186"/>
    </row>
    <row r="14" spans="2:7" s="180" customFormat="1" ht="15" customHeight="1" x14ac:dyDescent="0.25">
      <c r="B14" s="57" t="s">
        <v>615</v>
      </c>
      <c r="C14" s="112">
        <v>1.6</v>
      </c>
      <c r="D14" s="112">
        <v>4.9000000000000004</v>
      </c>
      <c r="E14" s="112">
        <v>4.5</v>
      </c>
      <c r="F14" s="112">
        <v>3.2</v>
      </c>
      <c r="G14" s="112">
        <v>2.4</v>
      </c>
    </row>
    <row r="15" spans="2:7" s="180" customFormat="1" ht="5.0999999999999996" customHeight="1" x14ac:dyDescent="0.25">
      <c r="B15" s="11"/>
      <c r="C15" s="191"/>
      <c r="D15" s="191"/>
      <c r="E15" s="191"/>
      <c r="F15" s="191"/>
      <c r="G15" s="191"/>
    </row>
    <row r="16" spans="2:7" s="7" customFormat="1" ht="81.75" customHeight="1" x14ac:dyDescent="0.2">
      <c r="B16" s="548" t="s">
        <v>1244</v>
      </c>
      <c r="C16" s="557"/>
      <c r="D16" s="557"/>
      <c r="E16" s="557"/>
      <c r="F16" s="557"/>
      <c r="G16" s="557"/>
    </row>
    <row r="99" spans="2:4" x14ac:dyDescent="0.25">
      <c r="B99" s="559"/>
      <c r="C99" s="560"/>
      <c r="D99" s="560"/>
    </row>
  </sheetData>
  <mergeCells count="5">
    <mergeCell ref="B3:G3"/>
    <mergeCell ref="B2:G2"/>
    <mergeCell ref="B16:G16"/>
    <mergeCell ref="B99:D99"/>
    <mergeCell ref="B4:G4"/>
  </mergeCells>
  <hyperlinks>
    <hyperlink ref="B1" location="Indice!A1" display="Ritorna all'indice" xr:uid="{00000000-0004-0000-68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Foglio64">
    <tabColor theme="7" tint="0.59999389629810485"/>
    <pageSetUpPr fitToPage="1"/>
  </sheetPr>
  <dimension ref="B1:L128"/>
  <sheetViews>
    <sheetView zoomScaleNormal="100" workbookViewId="0">
      <selection activeCell="B32" sqref="B32"/>
    </sheetView>
  </sheetViews>
  <sheetFormatPr defaultColWidth="9.140625" defaultRowHeight="15" x14ac:dyDescent="0.25"/>
  <cols>
    <col min="1" max="1" width="5.5703125" style="4" customWidth="1"/>
    <col min="2" max="12" width="8.5703125" style="4" customWidth="1"/>
    <col min="13" max="13" width="9.140625" style="4" customWidth="1"/>
    <col min="14" max="16384" width="9.140625" style="4"/>
  </cols>
  <sheetData>
    <row r="1" spans="2:12" s="159" customFormat="1" ht="15" customHeight="1" x14ac:dyDescent="0.2">
      <c r="B1" s="519" t="s">
        <v>252</v>
      </c>
    </row>
    <row r="2" spans="2:12" s="7" customFormat="1" ht="15" customHeight="1" x14ac:dyDescent="0.2">
      <c r="B2" s="608" t="s">
        <v>196</v>
      </c>
      <c r="C2" s="557"/>
      <c r="D2" s="557"/>
      <c r="E2" s="557"/>
      <c r="F2" s="557"/>
      <c r="G2" s="557"/>
      <c r="H2" s="557"/>
      <c r="I2" s="557"/>
      <c r="J2" s="557"/>
      <c r="K2" s="557"/>
      <c r="L2" s="557"/>
    </row>
    <row r="3" spans="2:12" s="7" customFormat="1" ht="15" customHeight="1" x14ac:dyDescent="0.2">
      <c r="B3" s="467" t="s">
        <v>197</v>
      </c>
      <c r="C3" s="467"/>
      <c r="D3" s="467"/>
      <c r="E3" s="467"/>
      <c r="F3" s="176"/>
      <c r="G3" s="176"/>
      <c r="H3" s="176"/>
      <c r="I3" s="176"/>
      <c r="J3" s="176"/>
      <c r="K3" s="176"/>
    </row>
    <row r="4" spans="2:12" s="312" customFormat="1" ht="15" customHeight="1" x14ac:dyDescent="0.25">
      <c r="B4" s="563" t="s">
        <v>601</v>
      </c>
      <c r="C4" s="564"/>
      <c r="D4" s="564"/>
      <c r="E4" s="470"/>
    </row>
    <row r="5" spans="2:12" x14ac:dyDescent="0.25">
      <c r="B5" s="501"/>
      <c r="C5" s="501"/>
      <c r="D5" s="512"/>
      <c r="E5" s="512"/>
      <c r="F5" s="513"/>
      <c r="G5" s="513"/>
      <c r="H5" s="513"/>
      <c r="I5" s="513"/>
      <c r="J5" s="513"/>
      <c r="K5" s="513"/>
      <c r="L5" s="501"/>
    </row>
    <row r="6" spans="2:12" x14ac:dyDescent="0.25">
      <c r="B6" s="34"/>
      <c r="C6" s="34"/>
      <c r="D6" s="30"/>
      <c r="E6" s="30"/>
      <c r="F6" s="35"/>
      <c r="G6" s="35"/>
      <c r="H6" s="35"/>
      <c r="I6" s="35"/>
      <c r="J6" s="35"/>
      <c r="K6" s="35"/>
      <c r="L6" s="34"/>
    </row>
    <row r="7" spans="2:12" x14ac:dyDescent="0.25">
      <c r="B7" s="34"/>
      <c r="C7" s="34"/>
      <c r="D7" s="30"/>
      <c r="E7" s="30"/>
      <c r="F7" s="35"/>
      <c r="G7" s="35"/>
      <c r="H7" s="35"/>
      <c r="I7" s="35"/>
      <c r="J7" s="35"/>
      <c r="K7" s="35"/>
      <c r="L7" s="34"/>
    </row>
    <row r="8" spans="2:12" x14ac:dyDescent="0.25">
      <c r="B8" s="37"/>
      <c r="C8" s="37"/>
      <c r="D8" s="30"/>
      <c r="E8" s="30"/>
      <c r="F8" s="35"/>
      <c r="G8" s="35"/>
      <c r="H8" s="35"/>
      <c r="I8" s="35"/>
      <c r="J8" s="35"/>
      <c r="K8" s="35"/>
      <c r="L8" s="34"/>
    </row>
    <row r="9" spans="2:12" x14ac:dyDescent="0.25">
      <c r="B9" s="35"/>
      <c r="C9" s="35"/>
      <c r="D9" s="30"/>
      <c r="E9" s="30"/>
      <c r="F9" s="35"/>
      <c r="G9" s="35"/>
      <c r="H9" s="35"/>
      <c r="I9" s="35"/>
      <c r="J9" s="35"/>
      <c r="K9" s="35"/>
      <c r="L9" s="34"/>
    </row>
    <row r="10" spans="2:12" x14ac:dyDescent="0.25">
      <c r="B10" s="35"/>
      <c r="C10" s="35"/>
      <c r="D10" s="30"/>
      <c r="E10" s="30"/>
      <c r="F10" s="35"/>
      <c r="G10" s="35"/>
      <c r="H10" s="35"/>
      <c r="I10" s="35"/>
      <c r="J10" s="35"/>
      <c r="K10" s="35"/>
      <c r="L10" s="34"/>
    </row>
    <row r="11" spans="2:12" x14ac:dyDescent="0.25">
      <c r="B11" s="35"/>
      <c r="C11" s="35"/>
      <c r="D11" s="30"/>
      <c r="E11" s="30"/>
      <c r="F11" s="35"/>
      <c r="G11" s="35"/>
      <c r="H11" s="35"/>
      <c r="I11" s="35"/>
      <c r="J11" s="35"/>
      <c r="K11" s="35"/>
      <c r="L11" s="34"/>
    </row>
    <row r="12" spans="2:12" x14ac:dyDescent="0.25">
      <c r="B12" s="30"/>
      <c r="C12" s="30"/>
      <c r="D12" s="30"/>
      <c r="E12" s="30"/>
      <c r="F12" s="35"/>
      <c r="G12" s="35"/>
      <c r="H12" s="35"/>
      <c r="I12" s="35"/>
      <c r="J12" s="35"/>
      <c r="K12" s="35"/>
      <c r="L12" s="34"/>
    </row>
    <row r="13" spans="2:12" x14ac:dyDescent="0.25">
      <c r="B13" s="30"/>
      <c r="C13" s="30"/>
      <c r="D13" s="30"/>
      <c r="E13" s="30"/>
      <c r="F13" s="35"/>
      <c r="G13" s="35"/>
      <c r="H13" s="35"/>
      <c r="I13" s="35"/>
      <c r="J13" s="35"/>
      <c r="K13" s="35"/>
      <c r="L13" s="34"/>
    </row>
    <row r="14" spans="2:12" x14ac:dyDescent="0.25">
      <c r="B14" s="30"/>
      <c r="C14" s="30"/>
      <c r="D14" s="30"/>
      <c r="E14" s="30"/>
      <c r="F14" s="35"/>
      <c r="G14" s="35"/>
      <c r="H14" s="35"/>
      <c r="I14" s="35"/>
      <c r="J14" s="35"/>
      <c r="K14" s="35"/>
      <c r="L14" s="34"/>
    </row>
    <row r="15" spans="2:12" x14ac:dyDescent="0.25">
      <c r="B15" s="30"/>
      <c r="C15" s="30"/>
      <c r="D15" s="30"/>
      <c r="E15" s="30"/>
      <c r="F15" s="35"/>
      <c r="G15" s="35"/>
      <c r="H15" s="35"/>
      <c r="I15" s="35"/>
      <c r="J15" s="35"/>
      <c r="K15" s="35"/>
      <c r="L15" s="34"/>
    </row>
    <row r="16" spans="2:12" x14ac:dyDescent="0.25">
      <c r="B16" s="30"/>
      <c r="C16" s="30"/>
      <c r="D16" s="30"/>
      <c r="E16" s="30"/>
      <c r="F16" s="35"/>
      <c r="G16" s="35"/>
      <c r="H16" s="35"/>
      <c r="I16" s="35"/>
      <c r="J16" s="35"/>
      <c r="K16" s="35"/>
      <c r="L16" s="34"/>
    </row>
    <row r="17" spans="2:12" x14ac:dyDescent="0.25">
      <c r="B17" s="30"/>
      <c r="C17" s="30"/>
      <c r="D17" s="30"/>
      <c r="E17" s="30"/>
      <c r="F17" s="35"/>
      <c r="G17" s="35"/>
      <c r="H17" s="35"/>
      <c r="I17" s="35"/>
      <c r="J17" s="35"/>
      <c r="K17" s="35"/>
      <c r="L17" s="34"/>
    </row>
    <row r="18" spans="2:12" x14ac:dyDescent="0.25">
      <c r="B18" s="30"/>
      <c r="C18" s="30"/>
      <c r="D18" s="30"/>
      <c r="E18" s="30"/>
      <c r="F18" s="35"/>
      <c r="G18" s="35"/>
      <c r="H18" s="35"/>
      <c r="I18" s="35"/>
      <c r="J18" s="35"/>
      <c r="K18" s="35"/>
      <c r="L18" s="34"/>
    </row>
    <row r="19" spans="2:12" x14ac:dyDescent="0.25">
      <c r="B19" s="30"/>
      <c r="C19" s="30"/>
      <c r="D19" s="30"/>
      <c r="E19" s="30"/>
      <c r="F19" s="35"/>
      <c r="G19" s="35"/>
      <c r="H19" s="35"/>
      <c r="I19" s="35"/>
      <c r="J19" s="35"/>
      <c r="K19" s="35"/>
      <c r="L19" s="34"/>
    </row>
    <row r="20" spans="2:12" x14ac:dyDescent="0.25">
      <c r="B20" s="30"/>
      <c r="C20" s="30"/>
      <c r="D20" s="30"/>
      <c r="E20" s="30"/>
      <c r="F20" s="35"/>
      <c r="G20" s="35"/>
      <c r="H20" s="35"/>
      <c r="I20" s="35"/>
      <c r="J20" s="35"/>
      <c r="K20" s="35"/>
      <c r="L20" s="34"/>
    </row>
    <row r="21" spans="2:12" x14ac:dyDescent="0.25">
      <c r="B21" s="30"/>
      <c r="C21" s="30"/>
      <c r="D21" s="30"/>
      <c r="E21" s="30"/>
      <c r="F21" s="35"/>
      <c r="G21" s="35"/>
      <c r="H21" s="35"/>
      <c r="I21" s="35"/>
      <c r="J21" s="35"/>
      <c r="K21" s="35"/>
      <c r="L21" s="34"/>
    </row>
    <row r="22" spans="2:12" x14ac:dyDescent="0.25">
      <c r="B22" s="514"/>
      <c r="C22" s="514"/>
      <c r="D22" s="514"/>
      <c r="E22" s="514"/>
      <c r="F22" s="511"/>
      <c r="G22" s="511"/>
      <c r="H22" s="511"/>
      <c r="I22" s="511"/>
      <c r="J22" s="511"/>
      <c r="K22" s="511"/>
      <c r="L22" s="502"/>
    </row>
    <row r="23" spans="2:12" ht="5.0999999999999996" customHeight="1" x14ac:dyDescent="0.25">
      <c r="B23" s="471"/>
      <c r="C23" s="471"/>
      <c r="D23" s="471"/>
      <c r="E23" s="471"/>
      <c r="F23" s="471"/>
      <c r="G23" s="471"/>
      <c r="H23" s="471"/>
      <c r="I23" s="471"/>
      <c r="J23" s="471"/>
      <c r="K23" s="471"/>
    </row>
    <row r="24" spans="2:12" ht="123.75" customHeight="1" x14ac:dyDescent="0.25">
      <c r="B24" s="548" t="s">
        <v>1245</v>
      </c>
      <c r="C24" s="549"/>
      <c r="D24" s="549"/>
      <c r="E24" s="549"/>
      <c r="F24" s="549"/>
      <c r="G24" s="549"/>
      <c r="H24" s="549"/>
      <c r="I24" s="549"/>
      <c r="J24" s="549"/>
      <c r="K24" s="549"/>
      <c r="L24" s="549"/>
    </row>
    <row r="25" spans="2:12" ht="14.25" customHeight="1" x14ac:dyDescent="0.25">
      <c r="B25" s="561"/>
      <c r="C25" s="549"/>
      <c r="D25" s="549"/>
      <c r="E25" s="549"/>
      <c r="F25" s="549"/>
      <c r="G25" s="549"/>
      <c r="H25" s="549"/>
      <c r="I25" s="549"/>
      <c r="J25" s="549"/>
      <c r="K25" s="549"/>
    </row>
    <row r="26" spans="2:12" x14ac:dyDescent="0.25">
      <c r="B26" s="21"/>
      <c r="C26" s="21"/>
      <c r="D26" s="21"/>
      <c r="E26" s="21"/>
      <c r="F26" s="21"/>
      <c r="G26" s="21"/>
      <c r="H26" s="21"/>
      <c r="I26" s="21"/>
      <c r="J26" s="21"/>
      <c r="K26" s="21"/>
    </row>
    <row r="27" spans="2:12" x14ac:dyDescent="0.25">
      <c r="B27" s="1"/>
      <c r="C27" s="5"/>
    </row>
    <row r="128" spans="2:5" x14ac:dyDescent="0.25">
      <c r="B128" s="550"/>
      <c r="C128" s="549"/>
      <c r="D128" s="549"/>
      <c r="E128" s="549"/>
    </row>
  </sheetData>
  <mergeCells count="5">
    <mergeCell ref="B4:D4"/>
    <mergeCell ref="B24:L24"/>
    <mergeCell ref="B2:L2"/>
    <mergeCell ref="B25:K25"/>
    <mergeCell ref="B128:E128"/>
  </mergeCells>
  <hyperlinks>
    <hyperlink ref="B1" location="Indice!A1" display="Ritorna all'indice" xr:uid="{00000000-0004-0000-6900-000000000000}"/>
  </hyperlinks>
  <printOptions horizontalCentered="1"/>
  <pageMargins left="0.39370078740157483" right="0.39370078740157483" top="0.55118110236220474" bottom="0.55118110236220474" header="0.31496062992125984" footer="0.31496062992125984"/>
  <pageSetup paperSize="9" fitToHeight="3"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9999FF"/>
    <pageSetUpPr fitToPage="1"/>
  </sheetPr>
  <dimension ref="B1:I152"/>
  <sheetViews>
    <sheetView zoomScaleNormal="100" workbookViewId="0">
      <selection activeCell="B32" sqref="B32"/>
    </sheetView>
  </sheetViews>
  <sheetFormatPr defaultColWidth="8.5703125" defaultRowHeight="15" x14ac:dyDescent="0.25"/>
  <cols>
    <col min="1" max="1" width="5.5703125" style="4" customWidth="1"/>
    <col min="2" max="2" width="33.28515625" style="4" customWidth="1"/>
    <col min="3" max="3" width="5.28515625" style="4" customWidth="1"/>
    <col min="4" max="4" width="10.28515625" style="4" customWidth="1"/>
    <col min="5" max="5" width="10" style="4" customWidth="1"/>
    <col min="6" max="6" width="9.5703125" style="4" customWidth="1"/>
    <col min="7" max="7" width="8.5703125" style="4" customWidth="1"/>
    <col min="8" max="16384" width="8.5703125" style="4"/>
  </cols>
  <sheetData>
    <row r="1" spans="2:7" s="159" customFormat="1" ht="15" customHeight="1" x14ac:dyDescent="0.2">
      <c r="B1" s="520" t="s">
        <v>252</v>
      </c>
    </row>
    <row r="2" spans="2:7" s="213" customFormat="1" ht="15" customHeight="1" x14ac:dyDescent="0.25">
      <c r="B2" s="546" t="s">
        <v>198</v>
      </c>
      <c r="C2" s="633"/>
      <c r="D2" s="633"/>
      <c r="E2" s="633"/>
      <c r="F2" s="633"/>
      <c r="G2" s="633"/>
    </row>
    <row r="3" spans="2:7" s="213" customFormat="1" ht="15" customHeight="1" x14ac:dyDescent="0.25">
      <c r="B3" s="554" t="s">
        <v>199</v>
      </c>
      <c r="C3" s="633"/>
      <c r="D3" s="633"/>
      <c r="E3" s="633"/>
      <c r="F3" s="633"/>
      <c r="G3" s="633"/>
    </row>
    <row r="4" spans="2:7" s="312" customFormat="1" ht="15" customHeight="1" x14ac:dyDescent="0.25">
      <c r="B4" s="563" t="s">
        <v>827</v>
      </c>
      <c r="C4" s="564"/>
      <c r="D4" s="564"/>
      <c r="E4" s="564"/>
      <c r="F4" s="564"/>
      <c r="G4" s="564"/>
    </row>
    <row r="5" spans="2:7" s="7" customFormat="1" ht="15" customHeight="1" x14ac:dyDescent="0.25">
      <c r="B5" s="287"/>
      <c r="C5" s="287"/>
      <c r="D5" s="138"/>
      <c r="E5" s="138">
        <v>2022</v>
      </c>
      <c r="F5" s="551">
        <v>2023</v>
      </c>
      <c r="G5" s="552"/>
    </row>
    <row r="6" spans="2:7" s="7" customFormat="1" ht="33" customHeight="1" x14ac:dyDescent="0.2">
      <c r="B6" s="288"/>
      <c r="C6" s="288"/>
      <c r="D6" s="101" t="s">
        <v>623</v>
      </c>
      <c r="E6" s="101" t="s">
        <v>828</v>
      </c>
      <c r="F6" s="101" t="s">
        <v>623</v>
      </c>
      <c r="G6" s="101" t="s">
        <v>625</v>
      </c>
    </row>
    <row r="7" spans="2:7" s="7" customFormat="1" ht="15" customHeight="1" x14ac:dyDescent="0.2">
      <c r="B7" s="601" t="s">
        <v>626</v>
      </c>
      <c r="C7" s="557"/>
      <c r="D7" s="76">
        <v>191</v>
      </c>
      <c r="E7" s="194"/>
      <c r="F7" s="76">
        <v>161</v>
      </c>
      <c r="G7" s="194"/>
    </row>
    <row r="8" spans="2:7" s="7" customFormat="1" ht="15" customHeight="1" x14ac:dyDescent="0.2">
      <c r="B8" s="601" t="s">
        <v>627</v>
      </c>
      <c r="C8" s="557"/>
      <c r="D8" s="77">
        <v>674804</v>
      </c>
      <c r="E8" s="105">
        <v>4</v>
      </c>
      <c r="F8" s="77">
        <v>686092</v>
      </c>
      <c r="G8" s="105">
        <v>1.7</v>
      </c>
    </row>
    <row r="9" spans="2:7" s="7" customFormat="1" ht="15" customHeight="1" x14ac:dyDescent="0.2">
      <c r="B9" s="601" t="s">
        <v>256</v>
      </c>
      <c r="C9" s="557"/>
      <c r="D9" s="77">
        <v>644803</v>
      </c>
      <c r="E9" s="105">
        <v>4</v>
      </c>
      <c r="F9" s="77">
        <v>655647</v>
      </c>
      <c r="G9" s="105">
        <v>1.7</v>
      </c>
    </row>
    <row r="10" spans="2:7" s="7" customFormat="1" ht="15" customHeight="1" x14ac:dyDescent="0.2">
      <c r="B10" s="601" t="s">
        <v>829</v>
      </c>
      <c r="C10" s="557"/>
      <c r="D10" s="77">
        <v>96550</v>
      </c>
      <c r="E10" s="105">
        <v>-2.7</v>
      </c>
      <c r="F10" s="77">
        <v>96449</v>
      </c>
      <c r="G10" s="105">
        <v>-0.1</v>
      </c>
    </row>
    <row r="11" spans="2:7" s="7" customFormat="1" ht="15" customHeight="1" x14ac:dyDescent="0.2">
      <c r="B11" s="601" t="s">
        <v>830</v>
      </c>
      <c r="C11" s="557"/>
      <c r="D11" s="77">
        <v>92804</v>
      </c>
      <c r="E11" s="105">
        <v>-3.4</v>
      </c>
      <c r="F11" s="77">
        <v>92707</v>
      </c>
      <c r="G11" s="105">
        <v>-0.1</v>
      </c>
    </row>
    <row r="12" spans="2:7" s="7" customFormat="1" ht="15" customHeight="1" x14ac:dyDescent="0.2">
      <c r="B12" s="601" t="s">
        <v>258</v>
      </c>
      <c r="C12" s="557"/>
      <c r="D12" s="77">
        <v>4105</v>
      </c>
      <c r="E12" s="105">
        <v>1.5</v>
      </c>
      <c r="F12" s="77">
        <v>4262</v>
      </c>
      <c r="G12" s="105">
        <v>3.8</v>
      </c>
    </row>
    <row r="13" spans="2:7" s="7" customFormat="1" ht="15" customHeight="1" x14ac:dyDescent="0.25">
      <c r="B13" s="620" t="s">
        <v>797</v>
      </c>
      <c r="C13" s="555"/>
      <c r="D13" s="58">
        <v>64327</v>
      </c>
      <c r="E13" s="106">
        <v>-4.9000000000000004</v>
      </c>
      <c r="F13" s="58">
        <v>67115</v>
      </c>
      <c r="G13" s="106">
        <v>4.3</v>
      </c>
    </row>
    <row r="14" spans="2:7" s="7" customFormat="1" ht="5.0999999999999996" customHeight="1" x14ac:dyDescent="0.2">
      <c r="B14" s="11"/>
      <c r="C14" s="11"/>
      <c r="D14" s="170"/>
      <c r="E14" s="164"/>
      <c r="F14" s="170"/>
      <c r="G14" s="164"/>
    </row>
    <row r="15" spans="2:7" s="7" customFormat="1" ht="12" customHeight="1" x14ac:dyDescent="0.2">
      <c r="B15" s="587"/>
      <c r="C15" s="557"/>
      <c r="D15" s="557"/>
      <c r="E15" s="557"/>
      <c r="F15" s="557"/>
      <c r="G15" s="557"/>
    </row>
    <row r="16" spans="2:7" s="7" customFormat="1" ht="15" customHeight="1" x14ac:dyDescent="0.2">
      <c r="B16" s="11"/>
      <c r="C16" s="11"/>
      <c r="D16" s="170"/>
      <c r="E16" s="164"/>
      <c r="F16" s="170"/>
      <c r="G16" s="164"/>
    </row>
    <row r="27" spans="2:2" x14ac:dyDescent="0.25">
      <c r="B27" s="3"/>
    </row>
    <row r="29" spans="2:2" x14ac:dyDescent="0.25">
      <c r="B29" s="8"/>
    </row>
    <row r="30" spans="2:2" x14ac:dyDescent="0.25">
      <c r="B30" s="3"/>
    </row>
    <row r="39" spans="2:2" x14ac:dyDescent="0.25">
      <c r="B39" s="3"/>
    </row>
    <row r="40" spans="2:2" x14ac:dyDescent="0.25">
      <c r="B40" s="10"/>
    </row>
    <row r="41" spans="2:2" x14ac:dyDescent="0.25">
      <c r="B41" s="8"/>
    </row>
    <row r="62" spans="2:2" x14ac:dyDescent="0.25">
      <c r="B62" s="3"/>
    </row>
    <row r="79" spans="2:2" x14ac:dyDescent="0.25">
      <c r="B79" s="3"/>
    </row>
    <row r="81" spans="2:9" x14ac:dyDescent="0.25">
      <c r="B81" s="8"/>
    </row>
    <row r="82" spans="2:9" x14ac:dyDescent="0.25">
      <c r="B82" s="3"/>
    </row>
    <row r="92" spans="2:9" x14ac:dyDescent="0.25">
      <c r="C92" s="9"/>
      <c r="D92" s="9"/>
      <c r="E92" s="9"/>
      <c r="F92" s="9"/>
      <c r="G92" s="9"/>
      <c r="H92" s="9"/>
      <c r="I92" s="9"/>
    </row>
    <row r="99" spans="2:2" x14ac:dyDescent="0.25">
      <c r="B99" s="9"/>
    </row>
    <row r="100" spans="2:2" x14ac:dyDescent="0.25">
      <c r="B100" s="3"/>
    </row>
    <row r="117" spans="2:4" x14ac:dyDescent="0.25">
      <c r="B117" s="550"/>
      <c r="C117" s="549"/>
      <c r="D117" s="549"/>
    </row>
    <row r="135" spans="2:2" x14ac:dyDescent="0.25">
      <c r="B135" s="3"/>
    </row>
    <row r="150" spans="2:2" x14ac:dyDescent="0.25">
      <c r="B150" s="8"/>
    </row>
    <row r="152" spans="2:2" x14ac:dyDescent="0.25">
      <c r="B152" s="2"/>
    </row>
  </sheetData>
  <mergeCells count="13">
    <mergeCell ref="B15:G15"/>
    <mergeCell ref="B117:D117"/>
    <mergeCell ref="B12:C12"/>
    <mergeCell ref="B3:G3"/>
    <mergeCell ref="B2:G2"/>
    <mergeCell ref="B13:C13"/>
    <mergeCell ref="B7:C7"/>
    <mergeCell ref="B11:C11"/>
    <mergeCell ref="F5:G5"/>
    <mergeCell ref="B10:C10"/>
    <mergeCell ref="B4:G4"/>
    <mergeCell ref="B9:C9"/>
    <mergeCell ref="B8:C8"/>
  </mergeCells>
  <hyperlinks>
    <hyperlink ref="B1" location="Indice!A1" display="Ritorna all'indice" xr:uid="{00000000-0004-0000-6A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Foglio47">
    <tabColor rgb="FF9999FF"/>
    <pageSetUpPr fitToPage="1"/>
  </sheetPr>
  <dimension ref="B1:M119"/>
  <sheetViews>
    <sheetView zoomScaleNormal="100" workbookViewId="0">
      <selection activeCell="B32" sqref="B32"/>
    </sheetView>
  </sheetViews>
  <sheetFormatPr defaultColWidth="8.5703125" defaultRowHeight="15" x14ac:dyDescent="0.25"/>
  <cols>
    <col min="1" max="1" width="5.5703125" style="1" customWidth="1"/>
    <col min="2" max="2" width="15.140625" style="1" customWidth="1"/>
    <col min="3" max="13" width="6.5703125" style="1" customWidth="1"/>
    <col min="14" max="14" width="8.5703125" style="1" customWidth="1"/>
    <col min="15" max="16384" width="8.5703125" style="1"/>
  </cols>
  <sheetData>
    <row r="1" spans="2:13" s="159" customFormat="1" ht="15" customHeight="1" x14ac:dyDescent="0.2">
      <c r="B1" s="520" t="s">
        <v>252</v>
      </c>
    </row>
    <row r="2" spans="2:13" s="159" customFormat="1" ht="15" customHeight="1" x14ac:dyDescent="0.2">
      <c r="B2" s="577" t="s">
        <v>200</v>
      </c>
      <c r="C2" s="547"/>
      <c r="D2" s="547"/>
      <c r="E2" s="547"/>
      <c r="F2" s="547"/>
      <c r="G2" s="547"/>
      <c r="H2" s="547"/>
      <c r="I2" s="547"/>
      <c r="J2" s="547"/>
      <c r="K2" s="547"/>
      <c r="L2" s="547"/>
      <c r="M2" s="547"/>
    </row>
    <row r="3" spans="2:13" s="159" customFormat="1" ht="15" customHeight="1" x14ac:dyDescent="0.2">
      <c r="B3" s="554" t="s">
        <v>201</v>
      </c>
      <c r="C3" s="547"/>
      <c r="D3" s="547"/>
      <c r="E3" s="547"/>
      <c r="F3" s="547"/>
      <c r="G3" s="547"/>
      <c r="H3" s="547"/>
      <c r="I3" s="547"/>
      <c r="J3" s="547"/>
      <c r="K3" s="547"/>
      <c r="L3" s="547"/>
      <c r="M3" s="547"/>
    </row>
    <row r="4" spans="2:13" s="312" customFormat="1" ht="15" customHeight="1" x14ac:dyDescent="0.25">
      <c r="B4" s="374" t="s">
        <v>269</v>
      </c>
      <c r="C4" s="374"/>
      <c r="D4" s="374"/>
      <c r="E4" s="374"/>
      <c r="F4" s="374"/>
      <c r="G4" s="374"/>
      <c r="H4" s="374"/>
      <c r="I4" s="374"/>
      <c r="J4" s="374"/>
      <c r="K4" s="374"/>
      <c r="L4" s="374"/>
      <c r="M4" s="374"/>
    </row>
    <row r="5" spans="2:13" s="7" customFormat="1" ht="17.100000000000001" customHeight="1" x14ac:dyDescent="0.2">
      <c r="B5" s="249"/>
      <c r="C5" s="142">
        <v>2013</v>
      </c>
      <c r="D5" s="142">
        <v>2014</v>
      </c>
      <c r="E5" s="142">
        <v>2015</v>
      </c>
      <c r="F5" s="142">
        <v>2016</v>
      </c>
      <c r="G5" s="142">
        <v>2017</v>
      </c>
      <c r="H5" s="142">
        <v>2018</v>
      </c>
      <c r="I5" s="142">
        <v>2019</v>
      </c>
      <c r="J5" s="142">
        <v>2020</v>
      </c>
      <c r="K5" s="142">
        <v>2021</v>
      </c>
      <c r="L5" s="142">
        <v>2022</v>
      </c>
      <c r="M5" s="142">
        <v>2023</v>
      </c>
    </row>
    <row r="6" spans="2:13" s="7" customFormat="1" ht="15" customHeight="1" x14ac:dyDescent="0.2">
      <c r="B6" s="119" t="s">
        <v>266</v>
      </c>
      <c r="C6" s="100">
        <v>330</v>
      </c>
      <c r="D6" s="100">
        <v>323</v>
      </c>
      <c r="E6" s="100">
        <v>304</v>
      </c>
      <c r="F6" s="100">
        <v>294</v>
      </c>
      <c r="G6" s="100">
        <v>259</v>
      </c>
      <c r="H6" s="100">
        <v>251</v>
      </c>
      <c r="I6" s="100">
        <v>235</v>
      </c>
      <c r="J6" s="100">
        <v>226</v>
      </c>
      <c r="K6" s="100">
        <v>204</v>
      </c>
      <c r="L6" s="100">
        <v>191</v>
      </c>
      <c r="M6" s="100">
        <v>161</v>
      </c>
    </row>
    <row r="7" spans="2:13" s="7" customFormat="1" ht="15" customHeight="1" x14ac:dyDescent="0.2">
      <c r="B7" s="40" t="s">
        <v>831</v>
      </c>
      <c r="C7" s="79">
        <v>212</v>
      </c>
      <c r="D7" s="79">
        <v>204</v>
      </c>
      <c r="E7" s="79">
        <v>196</v>
      </c>
      <c r="F7" s="79">
        <v>187</v>
      </c>
      <c r="G7" s="79">
        <v>174</v>
      </c>
      <c r="H7" s="79">
        <v>170</v>
      </c>
      <c r="I7" s="79">
        <v>161</v>
      </c>
      <c r="J7" s="79">
        <v>154</v>
      </c>
      <c r="K7" s="79">
        <v>136</v>
      </c>
      <c r="L7" s="79">
        <v>125</v>
      </c>
      <c r="M7" s="79">
        <v>116</v>
      </c>
    </row>
    <row r="8" spans="2:13" s="7" customFormat="1" ht="15" customHeight="1" x14ac:dyDescent="0.2">
      <c r="B8" s="50" t="s">
        <v>832</v>
      </c>
      <c r="C8" s="99">
        <v>118</v>
      </c>
      <c r="D8" s="99">
        <v>119</v>
      </c>
      <c r="E8" s="99">
        <v>108</v>
      </c>
      <c r="F8" s="99">
        <v>107</v>
      </c>
      <c r="G8" s="99">
        <v>85</v>
      </c>
      <c r="H8" s="99">
        <v>81</v>
      </c>
      <c r="I8" s="99">
        <v>74</v>
      </c>
      <c r="J8" s="99">
        <v>72</v>
      </c>
      <c r="K8" s="99">
        <v>68</v>
      </c>
      <c r="L8" s="99">
        <v>66</v>
      </c>
      <c r="M8" s="99">
        <v>45</v>
      </c>
    </row>
    <row r="119" spans="2:3" x14ac:dyDescent="0.25">
      <c r="B119" s="559"/>
      <c r="C119" s="560"/>
    </row>
  </sheetData>
  <mergeCells count="3">
    <mergeCell ref="B3:M3"/>
    <mergeCell ref="B2:M2"/>
    <mergeCell ref="B119:C119"/>
  </mergeCells>
  <hyperlinks>
    <hyperlink ref="B1" location="Indice!A1" display="Ritorna all'indice" xr:uid="{00000000-0004-0000-6B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Foglio49">
    <tabColor rgb="FF9999FF"/>
    <pageSetUpPr fitToPage="1"/>
  </sheetPr>
  <dimension ref="B1:J119"/>
  <sheetViews>
    <sheetView zoomScaleNormal="100" workbookViewId="0">
      <selection activeCell="B32" sqref="B32"/>
    </sheetView>
  </sheetViews>
  <sheetFormatPr defaultColWidth="8.5703125" defaultRowHeight="15" x14ac:dyDescent="0.25"/>
  <cols>
    <col min="1" max="1" width="5.5703125" style="1" customWidth="1"/>
    <col min="2" max="2" width="38.140625" style="1" customWidth="1"/>
    <col min="3" max="8" width="9.5703125" style="1" customWidth="1"/>
    <col min="9" max="9" width="8.5703125" style="1" customWidth="1"/>
    <col min="10" max="16384" width="8.5703125" style="1"/>
  </cols>
  <sheetData>
    <row r="1" spans="2:10" s="159" customFormat="1" ht="15" customHeight="1" x14ac:dyDescent="0.2">
      <c r="B1" s="520" t="s">
        <v>252</v>
      </c>
    </row>
    <row r="2" spans="2:10" s="159" customFormat="1" ht="15" customHeight="1" x14ac:dyDescent="0.2">
      <c r="B2" s="648" t="s">
        <v>202</v>
      </c>
      <c r="C2" s="547"/>
      <c r="D2" s="547"/>
      <c r="E2" s="547"/>
      <c r="F2" s="547"/>
      <c r="G2" s="547"/>
      <c r="H2" s="547"/>
    </row>
    <row r="3" spans="2:10" s="159" customFormat="1" ht="15" customHeight="1" x14ac:dyDescent="0.2">
      <c r="B3" s="554" t="s">
        <v>203</v>
      </c>
      <c r="C3" s="547"/>
      <c r="D3" s="547"/>
      <c r="E3" s="547"/>
      <c r="F3" s="547"/>
      <c r="G3" s="547"/>
      <c r="H3" s="547"/>
    </row>
    <row r="4" spans="2:10" s="312" customFormat="1" ht="15" customHeight="1" x14ac:dyDescent="0.25">
      <c r="B4" s="650" t="s">
        <v>833</v>
      </c>
      <c r="C4" s="555"/>
      <c r="D4" s="555"/>
      <c r="E4" s="555"/>
      <c r="F4" s="555"/>
      <c r="G4" s="555"/>
      <c r="H4" s="555"/>
    </row>
    <row r="5" spans="2:10" s="7" customFormat="1" ht="17.100000000000001" customHeight="1" x14ac:dyDescent="0.25">
      <c r="B5" s="570"/>
      <c r="C5" s="591" t="s">
        <v>254</v>
      </c>
      <c r="D5" s="552"/>
      <c r="E5" s="591" t="s">
        <v>834</v>
      </c>
      <c r="F5" s="552"/>
      <c r="G5" s="591" t="s">
        <v>835</v>
      </c>
      <c r="H5" s="552"/>
    </row>
    <row r="6" spans="2:10" s="7" customFormat="1" ht="17.100000000000001" customHeight="1" x14ac:dyDescent="0.2">
      <c r="B6" s="555"/>
      <c r="C6" s="196">
        <v>2022</v>
      </c>
      <c r="D6" s="196">
        <v>2023</v>
      </c>
      <c r="E6" s="196">
        <v>2022</v>
      </c>
      <c r="F6" s="196">
        <v>2023</v>
      </c>
      <c r="G6" s="196">
        <v>2022</v>
      </c>
      <c r="H6" s="196">
        <v>2023</v>
      </c>
    </row>
    <row r="7" spans="2:10" s="7" customFormat="1" ht="15" customHeight="1" x14ac:dyDescent="0.2">
      <c r="B7" s="36" t="s">
        <v>836</v>
      </c>
      <c r="C7" s="266">
        <v>125</v>
      </c>
      <c r="D7" s="100">
        <v>116</v>
      </c>
      <c r="E7" s="97">
        <v>670852</v>
      </c>
      <c r="F7" s="97">
        <v>682684</v>
      </c>
      <c r="G7" s="347">
        <v>85146</v>
      </c>
      <c r="H7" s="347">
        <v>86351</v>
      </c>
      <c r="I7" s="291"/>
    </row>
    <row r="8" spans="2:10" s="7" customFormat="1" ht="15" customHeight="1" x14ac:dyDescent="0.2">
      <c r="B8" s="91" t="s">
        <v>837</v>
      </c>
      <c r="C8" s="77">
        <v>66</v>
      </c>
      <c r="D8" s="77">
        <v>45</v>
      </c>
      <c r="E8" s="77">
        <v>3952</v>
      </c>
      <c r="F8" s="77">
        <v>3408</v>
      </c>
      <c r="G8" s="292">
        <v>11404</v>
      </c>
      <c r="H8" s="292">
        <v>10098</v>
      </c>
      <c r="I8" s="291"/>
      <c r="J8" s="291"/>
    </row>
    <row r="9" spans="2:10" s="7" customFormat="1" ht="15" customHeight="1" x14ac:dyDescent="0.2">
      <c r="B9" s="224" t="s">
        <v>838</v>
      </c>
      <c r="C9" s="252">
        <v>49</v>
      </c>
      <c r="D9" s="79">
        <v>29</v>
      </c>
      <c r="E9" s="98">
        <v>3949</v>
      </c>
      <c r="F9" s="98">
        <v>3408</v>
      </c>
      <c r="G9" s="348">
        <v>9009</v>
      </c>
      <c r="H9" s="348">
        <v>7834</v>
      </c>
      <c r="I9" s="291"/>
    </row>
    <row r="10" spans="2:10" s="7" customFormat="1" ht="15" customHeight="1" x14ac:dyDescent="0.2">
      <c r="B10" s="224" t="s">
        <v>839</v>
      </c>
      <c r="C10" s="252">
        <v>6</v>
      </c>
      <c r="D10" s="79">
        <v>6</v>
      </c>
      <c r="E10" s="79">
        <v>3</v>
      </c>
      <c r="F10" s="349">
        <v>0</v>
      </c>
      <c r="G10" s="40">
        <v>313</v>
      </c>
      <c r="H10" s="40">
        <v>292</v>
      </c>
    </row>
    <row r="11" spans="2:10" s="7" customFormat="1" ht="15" customHeight="1" x14ac:dyDescent="0.2">
      <c r="B11" s="224" t="s">
        <v>840</v>
      </c>
      <c r="C11" s="252">
        <v>11</v>
      </c>
      <c r="D11" s="79">
        <v>10</v>
      </c>
      <c r="E11" s="349">
        <v>0</v>
      </c>
      <c r="F11" s="349">
        <v>0</v>
      </c>
      <c r="G11" s="348">
        <v>2082</v>
      </c>
      <c r="H11" s="348">
        <v>1972</v>
      </c>
      <c r="I11" s="291"/>
    </row>
    <row r="12" spans="2:10" s="7" customFormat="1" ht="15" customHeight="1" x14ac:dyDescent="0.2">
      <c r="B12" s="254" t="s">
        <v>266</v>
      </c>
      <c r="C12" s="31">
        <v>191</v>
      </c>
      <c r="D12" s="31">
        <v>161</v>
      </c>
      <c r="E12" s="31">
        <v>674804</v>
      </c>
      <c r="F12" s="31">
        <v>686092</v>
      </c>
      <c r="G12" s="31">
        <v>96550</v>
      </c>
      <c r="H12" s="31">
        <v>96449</v>
      </c>
      <c r="I12" s="291"/>
    </row>
    <row r="13" spans="2:10" s="7" customFormat="1" ht="5.0999999999999996" customHeight="1" x14ac:dyDescent="0.2">
      <c r="B13" s="174"/>
      <c r="C13" s="149"/>
      <c r="D13" s="149"/>
      <c r="E13" s="149"/>
      <c r="F13" s="149"/>
      <c r="G13" s="149"/>
      <c r="H13" s="149"/>
      <c r="I13" s="291"/>
    </row>
    <row r="14" spans="2:10" ht="15" customHeight="1" x14ac:dyDescent="0.25">
      <c r="B14" s="649" t="s">
        <v>841</v>
      </c>
      <c r="C14" s="560"/>
      <c r="D14" s="560"/>
      <c r="E14" s="560"/>
      <c r="F14" s="560"/>
      <c r="G14" s="560"/>
      <c r="H14" s="560"/>
    </row>
    <row r="119" spans="2:4" x14ac:dyDescent="0.25">
      <c r="B119" s="559"/>
      <c r="C119" s="560"/>
      <c r="D119" s="560"/>
    </row>
  </sheetData>
  <mergeCells count="9">
    <mergeCell ref="B119:D119"/>
    <mergeCell ref="E5:F5"/>
    <mergeCell ref="B2:H2"/>
    <mergeCell ref="B3:H3"/>
    <mergeCell ref="B5:B6"/>
    <mergeCell ref="B14:H14"/>
    <mergeCell ref="B4:H4"/>
    <mergeCell ref="C5:D5"/>
    <mergeCell ref="G5:H5"/>
  </mergeCells>
  <hyperlinks>
    <hyperlink ref="B1" location="Indice!A1" display="Ritorna all'indice" xr:uid="{00000000-0004-0000-6C00-000000000000}"/>
  </hyperlinks>
  <printOptions horizontalCentered="1"/>
  <pageMargins left="0.39370078740157483" right="0.39370078740157483" top="0.55118110236220474" bottom="0.55118110236220474" header="0.31496062992125984" footer="0.31496062992125984"/>
  <pageSetup paperSize="9" scale="99" fitToHeight="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44">
    <tabColor theme="5" tint="0.39997558519241921"/>
    <pageSetUpPr fitToPage="1"/>
  </sheetPr>
  <dimension ref="B1:M19"/>
  <sheetViews>
    <sheetView zoomScaleNormal="100" workbookViewId="0">
      <selection activeCell="B32" sqref="B32"/>
    </sheetView>
  </sheetViews>
  <sheetFormatPr defaultColWidth="9.140625" defaultRowHeight="12" x14ac:dyDescent="0.2"/>
  <cols>
    <col min="1" max="1" width="5.5703125" style="7" customWidth="1"/>
    <col min="2" max="2" width="15.28515625" style="7" customWidth="1"/>
    <col min="3" max="7" width="9.5703125" style="7" customWidth="1"/>
    <col min="8" max="8" width="1.140625" style="7" customWidth="1"/>
    <col min="9" max="13" width="9.5703125" style="7" customWidth="1"/>
    <col min="14" max="14" width="9.140625" style="7" customWidth="1"/>
    <col min="15" max="16384" width="9.140625" style="7"/>
  </cols>
  <sheetData>
    <row r="1" spans="2:13" s="159" customFormat="1" ht="15" customHeight="1" x14ac:dyDescent="0.2">
      <c r="B1" s="519" t="s">
        <v>252</v>
      </c>
    </row>
    <row r="2" spans="2:13" s="159" customFormat="1" ht="15" customHeight="1" x14ac:dyDescent="0.2">
      <c r="B2" s="577" t="s">
        <v>17</v>
      </c>
      <c r="C2" s="547"/>
      <c r="D2" s="547"/>
      <c r="E2" s="547"/>
      <c r="F2" s="547"/>
      <c r="G2" s="547"/>
      <c r="H2" s="547"/>
      <c r="I2" s="547"/>
      <c r="J2" s="547"/>
      <c r="K2" s="547"/>
      <c r="L2" s="547"/>
      <c r="M2" s="547"/>
    </row>
    <row r="3" spans="2:13" s="159" customFormat="1" ht="15" customHeight="1" x14ac:dyDescent="0.2">
      <c r="B3" s="171" t="s">
        <v>18</v>
      </c>
      <c r="C3" s="171"/>
      <c r="D3" s="171"/>
    </row>
    <row r="4" spans="2:13" s="489" customFormat="1" ht="15" customHeight="1" x14ac:dyDescent="0.25">
      <c r="B4" s="487" t="s">
        <v>304</v>
      </c>
      <c r="C4" s="488"/>
      <c r="D4" s="488"/>
    </row>
    <row r="5" spans="2:13" ht="16.7" customHeight="1" x14ac:dyDescent="0.25">
      <c r="B5" s="172"/>
      <c r="C5" s="551">
        <v>2022</v>
      </c>
      <c r="D5" s="552"/>
      <c r="E5" s="552"/>
      <c r="F5" s="552"/>
      <c r="G5" s="552"/>
      <c r="H5" s="142"/>
      <c r="I5" s="551">
        <v>2023</v>
      </c>
      <c r="J5" s="552"/>
      <c r="K5" s="552"/>
      <c r="L5" s="552"/>
      <c r="M5" s="552"/>
    </row>
    <row r="6" spans="2:13" ht="29.45" customHeight="1" x14ac:dyDescent="0.2">
      <c r="B6" s="130"/>
      <c r="C6" s="101" t="s">
        <v>305</v>
      </c>
      <c r="D6" s="101" t="s">
        <v>306</v>
      </c>
      <c r="E6" s="101" t="s">
        <v>307</v>
      </c>
      <c r="F6" s="101" t="s">
        <v>308</v>
      </c>
      <c r="G6" s="101" t="s">
        <v>309</v>
      </c>
      <c r="H6" s="69"/>
      <c r="I6" s="101" t="s">
        <v>305</v>
      </c>
      <c r="J6" s="101" t="s">
        <v>306</v>
      </c>
      <c r="K6" s="101" t="s">
        <v>307</v>
      </c>
      <c r="L6" s="101" t="s">
        <v>308</v>
      </c>
      <c r="M6" s="101" t="s">
        <v>309</v>
      </c>
    </row>
    <row r="7" spans="2:13" ht="15" customHeight="1" x14ac:dyDescent="0.2">
      <c r="B7" s="27" t="s">
        <v>262</v>
      </c>
      <c r="C7" s="77">
        <v>489274</v>
      </c>
      <c r="D7" s="77">
        <v>65416</v>
      </c>
      <c r="E7" s="77">
        <v>57818</v>
      </c>
      <c r="F7" s="76">
        <v>753</v>
      </c>
      <c r="G7" s="77">
        <v>3420</v>
      </c>
      <c r="H7" s="76"/>
      <c r="I7" s="77">
        <v>410273</v>
      </c>
      <c r="J7" s="77">
        <v>62991</v>
      </c>
      <c r="K7" s="77">
        <v>62103</v>
      </c>
      <c r="L7" s="76">
        <v>574</v>
      </c>
      <c r="M7" s="77">
        <v>63590</v>
      </c>
    </row>
    <row r="8" spans="2:13" ht="15" customHeight="1" x14ac:dyDescent="0.2">
      <c r="B8" s="27" t="s">
        <v>263</v>
      </c>
      <c r="C8" s="77">
        <v>148964</v>
      </c>
      <c r="D8" s="77">
        <v>9324</v>
      </c>
      <c r="E8" s="77">
        <v>18263</v>
      </c>
      <c r="F8" s="76">
        <v>535</v>
      </c>
      <c r="G8" s="77">
        <v>5734</v>
      </c>
      <c r="H8" s="76"/>
      <c r="I8" s="77">
        <v>155703</v>
      </c>
      <c r="J8" s="77">
        <v>9367</v>
      </c>
      <c r="K8" s="77">
        <v>19824</v>
      </c>
      <c r="L8" s="76">
        <v>502</v>
      </c>
      <c r="M8" s="77">
        <v>8694</v>
      </c>
    </row>
    <row r="9" spans="2:13" ht="15" customHeight="1" x14ac:dyDescent="0.2">
      <c r="B9" s="27" t="s">
        <v>264</v>
      </c>
      <c r="C9" s="77">
        <v>48791</v>
      </c>
      <c r="D9" s="77">
        <v>10092</v>
      </c>
      <c r="E9" s="77">
        <v>7911</v>
      </c>
      <c r="F9" s="77">
        <v>2126</v>
      </c>
      <c r="G9" s="76">
        <v>449</v>
      </c>
      <c r="H9" s="76"/>
      <c r="I9" s="77">
        <v>32954</v>
      </c>
      <c r="J9" s="77">
        <v>10080</v>
      </c>
      <c r="K9" s="77">
        <v>7784</v>
      </c>
      <c r="L9" s="77">
        <v>1873</v>
      </c>
      <c r="M9" s="76">
        <v>457</v>
      </c>
    </row>
    <row r="10" spans="2:13" ht="15" customHeight="1" x14ac:dyDescent="0.2">
      <c r="B10" s="27" t="s">
        <v>310</v>
      </c>
      <c r="C10" s="77">
        <v>183268</v>
      </c>
      <c r="D10" s="77">
        <v>19864</v>
      </c>
      <c r="E10" s="77">
        <v>56922</v>
      </c>
      <c r="F10" s="76">
        <v>597</v>
      </c>
      <c r="G10" s="77">
        <v>2244</v>
      </c>
      <c r="H10" s="76"/>
      <c r="I10" s="77">
        <v>189146</v>
      </c>
      <c r="J10" s="77">
        <v>19928</v>
      </c>
      <c r="K10" s="77">
        <v>62039</v>
      </c>
      <c r="L10" s="76">
        <v>628</v>
      </c>
      <c r="M10" s="77">
        <v>2537</v>
      </c>
    </row>
    <row r="11" spans="2:13" ht="15" customHeight="1" x14ac:dyDescent="0.2">
      <c r="B11" s="28" t="s">
        <v>266</v>
      </c>
      <c r="C11" s="78">
        <v>825601</v>
      </c>
      <c r="D11" s="78">
        <v>104696</v>
      </c>
      <c r="E11" s="78">
        <v>140914</v>
      </c>
      <c r="F11" s="78">
        <v>4011</v>
      </c>
      <c r="G11" s="78">
        <v>11847</v>
      </c>
      <c r="H11" s="96"/>
      <c r="I11" s="78">
        <v>736675</v>
      </c>
      <c r="J11" s="78">
        <v>102366</v>
      </c>
      <c r="K11" s="78">
        <v>151750</v>
      </c>
      <c r="L11" s="78">
        <v>3577</v>
      </c>
      <c r="M11" s="78">
        <v>75278</v>
      </c>
    </row>
    <row r="12" spans="2:13" ht="15" customHeight="1" x14ac:dyDescent="0.2">
      <c r="B12" s="27" t="s">
        <v>267</v>
      </c>
      <c r="C12" s="68"/>
      <c r="D12" s="77">
        <v>2527</v>
      </c>
      <c r="E12" s="77">
        <v>5021</v>
      </c>
      <c r="F12" s="76">
        <v>147</v>
      </c>
      <c r="G12" s="68"/>
      <c r="H12" s="68"/>
      <c r="I12" s="68"/>
      <c r="J12" s="77">
        <v>3982</v>
      </c>
      <c r="K12" s="77">
        <v>8552</v>
      </c>
      <c r="L12" s="76">
        <v>217</v>
      </c>
      <c r="M12" s="68"/>
    </row>
    <row r="13" spans="2:13" ht="15" customHeight="1" x14ac:dyDescent="0.2">
      <c r="B13" s="131" t="s">
        <v>268</v>
      </c>
      <c r="C13" s="31">
        <v>825601</v>
      </c>
      <c r="D13" s="31">
        <v>107223</v>
      </c>
      <c r="E13" s="31">
        <v>145935</v>
      </c>
      <c r="F13" s="31">
        <v>4158</v>
      </c>
      <c r="G13" s="31">
        <v>11847</v>
      </c>
      <c r="H13" s="141"/>
      <c r="I13" s="31">
        <v>736675</v>
      </c>
      <c r="J13" s="31">
        <v>106348</v>
      </c>
      <c r="K13" s="31">
        <v>160302</v>
      </c>
      <c r="L13" s="31">
        <v>3794</v>
      </c>
      <c r="M13" s="31">
        <v>75278</v>
      </c>
    </row>
    <row r="14" spans="2:13" ht="15" customHeight="1" x14ac:dyDescent="0.2">
      <c r="B14" s="583" t="s">
        <v>311</v>
      </c>
      <c r="C14" s="557"/>
      <c r="D14" s="557"/>
      <c r="E14" s="557"/>
      <c r="F14" s="557"/>
      <c r="G14" s="557"/>
      <c r="H14" s="557"/>
      <c r="I14" s="557"/>
      <c r="J14" s="557"/>
      <c r="K14" s="557"/>
      <c r="L14" s="557"/>
      <c r="M14" s="557"/>
    </row>
    <row r="15" spans="2:13" ht="30" customHeight="1" x14ac:dyDescent="0.25">
      <c r="B15" s="57" t="s">
        <v>312</v>
      </c>
      <c r="C15" s="582">
        <v>106413</v>
      </c>
      <c r="D15" s="555"/>
      <c r="E15" s="555"/>
      <c r="F15" s="555"/>
      <c r="G15" s="555"/>
      <c r="H15" s="69"/>
      <c r="I15" s="582">
        <v>108043</v>
      </c>
      <c r="J15" s="555"/>
      <c r="K15" s="555"/>
      <c r="L15" s="555"/>
      <c r="M15" s="555"/>
    </row>
    <row r="16" spans="2:13" ht="5.0999999999999996" customHeight="1" x14ac:dyDescent="0.2">
      <c r="B16" s="147"/>
      <c r="C16" s="147"/>
      <c r="D16" s="147"/>
      <c r="E16" s="147"/>
      <c r="F16" s="147"/>
      <c r="G16" s="147"/>
      <c r="H16" s="147"/>
      <c r="I16" s="147"/>
      <c r="J16" s="147"/>
      <c r="K16" s="147"/>
      <c r="L16" s="147"/>
      <c r="M16" s="147"/>
    </row>
    <row r="17" spans="2:13" s="84" customFormat="1" ht="58.5" customHeight="1" x14ac:dyDescent="0.2">
      <c r="B17" s="581" t="s">
        <v>313</v>
      </c>
      <c r="C17" s="558"/>
      <c r="D17" s="558"/>
      <c r="E17" s="558"/>
      <c r="F17" s="558"/>
      <c r="G17" s="558"/>
      <c r="H17" s="558"/>
      <c r="I17" s="558"/>
      <c r="J17" s="558"/>
      <c r="K17" s="558"/>
      <c r="L17" s="558"/>
      <c r="M17" s="558"/>
    </row>
    <row r="18" spans="2:13" x14ac:dyDescent="0.2">
      <c r="B18" s="135"/>
    </row>
    <row r="19" spans="2:13" x14ac:dyDescent="0.2">
      <c r="B19" s="136"/>
    </row>
  </sheetData>
  <mergeCells count="7">
    <mergeCell ref="B17:M17"/>
    <mergeCell ref="I5:M5"/>
    <mergeCell ref="B2:M2"/>
    <mergeCell ref="I15:M15"/>
    <mergeCell ref="C15:G15"/>
    <mergeCell ref="B14:M14"/>
    <mergeCell ref="C5:G5"/>
  </mergeCells>
  <hyperlinks>
    <hyperlink ref="B1" location="Indice!A1" display="Ritorna all'indice" xr:uid="{00000000-0004-0000-0A00-000000000000}"/>
  </hyperlinks>
  <printOptions horizontalCentered="1"/>
  <pageMargins left="0.39370078740157483" right="0.39370078740157483" top="0.55118110236220474" bottom="0.55118110236220474" header="0.31496062992125984" footer="0.31496062992125984"/>
  <pageSetup paperSize="9" scale="82" fitToHeight="3"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Foglio50">
    <tabColor rgb="FF9999FF"/>
    <pageSetUpPr fitToPage="1"/>
  </sheetPr>
  <dimension ref="B1:I119"/>
  <sheetViews>
    <sheetView zoomScaleNormal="100" workbookViewId="0">
      <selection activeCell="B32" sqref="B32"/>
    </sheetView>
  </sheetViews>
  <sheetFormatPr defaultColWidth="8.5703125" defaultRowHeight="15" x14ac:dyDescent="0.25"/>
  <cols>
    <col min="1" max="1" width="5.5703125" style="1" customWidth="1"/>
    <col min="2" max="2" width="33.5703125" style="1" customWidth="1"/>
    <col min="3" max="5" width="8.5703125" style="1" customWidth="1"/>
    <col min="6" max="6" width="0.5703125" style="1" customWidth="1"/>
    <col min="7" max="9" width="8.5703125" style="1" customWidth="1"/>
    <col min="10" max="10" width="9.28515625" style="1" bestFit="1" customWidth="1"/>
    <col min="11" max="11" width="8.5703125" style="1" customWidth="1"/>
    <col min="12" max="16384" width="8.5703125" style="1"/>
  </cols>
  <sheetData>
    <row r="1" spans="2:9" s="159" customFormat="1" ht="15" customHeight="1" x14ac:dyDescent="0.2">
      <c r="B1" s="520" t="s">
        <v>252</v>
      </c>
    </row>
    <row r="2" spans="2:9" s="159" customFormat="1" ht="15" customHeight="1" x14ac:dyDescent="0.2">
      <c r="B2" s="648" t="s">
        <v>204</v>
      </c>
      <c r="C2" s="547"/>
      <c r="D2" s="547"/>
      <c r="E2" s="547"/>
      <c r="F2" s="547"/>
      <c r="G2" s="547"/>
      <c r="H2" s="547"/>
      <c r="I2" s="547"/>
    </row>
    <row r="3" spans="2:9" s="159" customFormat="1" ht="15" customHeight="1" x14ac:dyDescent="0.2">
      <c r="B3" s="554" t="s">
        <v>205</v>
      </c>
      <c r="C3" s="547"/>
      <c r="D3" s="547"/>
      <c r="E3" s="547"/>
      <c r="F3" s="547"/>
      <c r="G3" s="547"/>
      <c r="H3" s="547"/>
      <c r="I3" s="547"/>
    </row>
    <row r="4" spans="2:9" s="312" customFormat="1" ht="15" customHeight="1" x14ac:dyDescent="0.25">
      <c r="B4" s="650" t="s">
        <v>269</v>
      </c>
      <c r="C4" s="555"/>
      <c r="D4" s="555"/>
      <c r="E4" s="555"/>
      <c r="F4" s="555"/>
      <c r="G4" s="555"/>
      <c r="H4" s="555"/>
      <c r="I4" s="555"/>
    </row>
    <row r="5" spans="2:9" s="7" customFormat="1" ht="17.100000000000001" customHeight="1" x14ac:dyDescent="0.25">
      <c r="B5" s="647" t="s">
        <v>842</v>
      </c>
      <c r="C5" s="636">
        <v>2022</v>
      </c>
      <c r="D5" s="555"/>
      <c r="E5" s="555"/>
      <c r="F5" s="142"/>
      <c r="G5" s="636">
        <v>2023</v>
      </c>
      <c r="H5" s="555"/>
      <c r="I5" s="555"/>
    </row>
    <row r="6" spans="2:9" s="7" customFormat="1" ht="17.100000000000001" customHeight="1" x14ac:dyDescent="0.2">
      <c r="B6" s="555"/>
      <c r="C6" s="68" t="s">
        <v>836</v>
      </c>
      <c r="D6" s="68" t="s">
        <v>837</v>
      </c>
      <c r="E6" s="68" t="s">
        <v>266</v>
      </c>
      <c r="F6" s="96"/>
      <c r="G6" s="68" t="s">
        <v>836</v>
      </c>
      <c r="H6" s="68" t="s">
        <v>837</v>
      </c>
      <c r="I6" s="68" t="s">
        <v>266</v>
      </c>
    </row>
    <row r="7" spans="2:9" s="7" customFormat="1" ht="15" customHeight="1" x14ac:dyDescent="0.2">
      <c r="B7" s="119" t="s">
        <v>843</v>
      </c>
      <c r="C7" s="351">
        <v>101</v>
      </c>
      <c r="D7" s="352">
        <v>1</v>
      </c>
      <c r="E7" s="352">
        <v>102</v>
      </c>
      <c r="F7" s="351"/>
      <c r="G7" s="352">
        <v>93</v>
      </c>
      <c r="H7" s="352">
        <v>1</v>
      </c>
      <c r="I7" s="352">
        <v>94</v>
      </c>
    </row>
    <row r="8" spans="2:9" s="7" customFormat="1" ht="15" customHeight="1" x14ac:dyDescent="0.2">
      <c r="B8" s="350" t="s">
        <v>844</v>
      </c>
      <c r="C8" s="353">
        <v>2</v>
      </c>
      <c r="D8" s="354">
        <v>0</v>
      </c>
      <c r="E8" s="354">
        <v>2</v>
      </c>
      <c r="F8" s="353"/>
      <c r="G8" s="354">
        <v>2</v>
      </c>
      <c r="H8" s="354">
        <v>0</v>
      </c>
      <c r="I8" s="354">
        <v>2</v>
      </c>
    </row>
    <row r="9" spans="2:9" s="7" customFormat="1" ht="15" customHeight="1" x14ac:dyDescent="0.2">
      <c r="B9" s="119" t="s">
        <v>845</v>
      </c>
      <c r="C9" s="355">
        <v>14</v>
      </c>
      <c r="D9" s="355">
        <v>61</v>
      </c>
      <c r="E9" s="355">
        <v>75</v>
      </c>
      <c r="F9" s="356"/>
      <c r="G9" s="355">
        <v>12</v>
      </c>
      <c r="H9" s="355">
        <v>41</v>
      </c>
      <c r="I9" s="355">
        <v>53</v>
      </c>
    </row>
    <row r="10" spans="2:9" s="7" customFormat="1" ht="15" customHeight="1" x14ac:dyDescent="0.2">
      <c r="B10" s="119" t="s">
        <v>846</v>
      </c>
      <c r="C10" s="355">
        <v>10</v>
      </c>
      <c r="D10" s="355">
        <v>4</v>
      </c>
      <c r="E10" s="355">
        <v>14</v>
      </c>
      <c r="F10" s="356"/>
      <c r="G10" s="355">
        <v>11</v>
      </c>
      <c r="H10" s="355">
        <v>3</v>
      </c>
      <c r="I10" s="355">
        <v>14</v>
      </c>
    </row>
    <row r="11" spans="2:9" s="7" customFormat="1" ht="15" customHeight="1" x14ac:dyDescent="0.2">
      <c r="B11" s="329" t="s">
        <v>266</v>
      </c>
      <c r="C11" s="86">
        <v>125</v>
      </c>
      <c r="D11" s="86">
        <v>66</v>
      </c>
      <c r="E11" s="86">
        <v>191</v>
      </c>
      <c r="F11" s="86"/>
      <c r="G11" s="86">
        <v>116</v>
      </c>
      <c r="H11" s="86">
        <v>45</v>
      </c>
      <c r="I11" s="86">
        <v>161</v>
      </c>
    </row>
    <row r="119" spans="2:4" x14ac:dyDescent="0.25">
      <c r="B119" s="559"/>
      <c r="C119" s="560"/>
      <c r="D119" s="560"/>
    </row>
  </sheetData>
  <mergeCells count="7">
    <mergeCell ref="C5:E5"/>
    <mergeCell ref="G5:I5"/>
    <mergeCell ref="B2:I2"/>
    <mergeCell ref="B119:D119"/>
    <mergeCell ref="B3:I3"/>
    <mergeCell ref="B5:B6"/>
    <mergeCell ref="B4:I4"/>
  </mergeCells>
  <hyperlinks>
    <hyperlink ref="B1" location="Indice!A1" display="Ritorna all'indice" xr:uid="{00000000-0004-0000-6D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Foglio51">
    <tabColor rgb="FF9999FF"/>
    <pageSetUpPr fitToPage="1"/>
  </sheetPr>
  <dimension ref="B1:D119"/>
  <sheetViews>
    <sheetView zoomScaleNormal="100" workbookViewId="0">
      <selection activeCell="B32" sqref="B32"/>
    </sheetView>
  </sheetViews>
  <sheetFormatPr defaultColWidth="8.5703125" defaultRowHeight="15" x14ac:dyDescent="0.25"/>
  <cols>
    <col min="1" max="1" width="5.5703125" style="1" customWidth="1"/>
    <col min="2" max="2" width="48.28515625" style="1" customWidth="1"/>
    <col min="3" max="4" width="12.5703125" style="1" customWidth="1"/>
    <col min="5" max="5" width="8.5703125" style="1" customWidth="1"/>
    <col min="6" max="16384" width="8.5703125" style="1"/>
  </cols>
  <sheetData>
    <row r="1" spans="2:4" s="159" customFormat="1" ht="15" customHeight="1" x14ac:dyDescent="0.2">
      <c r="B1" s="520" t="s">
        <v>252</v>
      </c>
    </row>
    <row r="2" spans="2:4" s="159" customFormat="1" ht="15" customHeight="1" x14ac:dyDescent="0.2">
      <c r="B2" s="648" t="s">
        <v>206</v>
      </c>
      <c r="C2" s="547"/>
      <c r="D2" s="547"/>
    </row>
    <row r="3" spans="2:4" s="159" customFormat="1" ht="15" customHeight="1" x14ac:dyDescent="0.2">
      <c r="B3" s="624" t="s">
        <v>207</v>
      </c>
      <c r="C3" s="547"/>
      <c r="D3" s="547"/>
    </row>
    <row r="4" spans="2:4" s="312" customFormat="1" ht="15" customHeight="1" x14ac:dyDescent="0.25">
      <c r="B4" s="650" t="s">
        <v>847</v>
      </c>
      <c r="C4" s="555"/>
      <c r="D4" s="555"/>
    </row>
    <row r="5" spans="2:4" s="7" customFormat="1" ht="17.100000000000001" customHeight="1" x14ac:dyDescent="0.2">
      <c r="B5" s="217"/>
      <c r="C5" s="96">
        <v>2022</v>
      </c>
      <c r="D5" s="96">
        <v>2023</v>
      </c>
    </row>
    <row r="6" spans="2:4" s="7" customFormat="1" ht="15" customHeight="1" x14ac:dyDescent="0.2">
      <c r="B6" s="36" t="s">
        <v>836</v>
      </c>
      <c r="C6" s="357">
        <v>63273</v>
      </c>
      <c r="D6" s="357">
        <v>66211</v>
      </c>
    </row>
    <row r="7" spans="2:4" s="7" customFormat="1" ht="15" customHeight="1" x14ac:dyDescent="0.2">
      <c r="B7" s="224" t="s">
        <v>848</v>
      </c>
      <c r="C7" s="358">
        <v>28491</v>
      </c>
      <c r="D7" s="358">
        <v>28716</v>
      </c>
    </row>
    <row r="8" spans="2:4" s="7" customFormat="1" ht="15" customHeight="1" x14ac:dyDescent="0.2">
      <c r="B8" s="91" t="s">
        <v>837</v>
      </c>
      <c r="C8" s="140">
        <v>1054</v>
      </c>
      <c r="D8" s="140">
        <v>904</v>
      </c>
    </row>
    <row r="9" spans="2:4" s="7" customFormat="1" ht="15" customHeight="1" x14ac:dyDescent="0.2">
      <c r="B9" s="359" t="s">
        <v>838</v>
      </c>
      <c r="C9" s="98">
        <v>811</v>
      </c>
      <c r="D9" s="358">
        <v>671</v>
      </c>
    </row>
    <row r="10" spans="2:4" s="7" customFormat="1" ht="15" customHeight="1" x14ac:dyDescent="0.2">
      <c r="B10" s="359" t="s">
        <v>839</v>
      </c>
      <c r="C10" s="98">
        <v>14</v>
      </c>
      <c r="D10" s="358">
        <v>15</v>
      </c>
    </row>
    <row r="11" spans="2:4" s="7" customFormat="1" ht="15" customHeight="1" x14ac:dyDescent="0.2">
      <c r="B11" s="359" t="s">
        <v>849</v>
      </c>
      <c r="C11" s="98">
        <v>229</v>
      </c>
      <c r="D11" s="358">
        <v>218</v>
      </c>
    </row>
    <row r="12" spans="2:4" s="7" customFormat="1" ht="15" customHeight="1" x14ac:dyDescent="0.2">
      <c r="B12" s="254" t="s">
        <v>266</v>
      </c>
      <c r="C12" s="311">
        <v>64327</v>
      </c>
      <c r="D12" s="311">
        <v>67115</v>
      </c>
    </row>
    <row r="119" spans="2:4" x14ac:dyDescent="0.25">
      <c r="B119" s="559"/>
      <c r="C119" s="560"/>
      <c r="D119" s="560"/>
    </row>
  </sheetData>
  <mergeCells count="4">
    <mergeCell ref="B119:D119"/>
    <mergeCell ref="B3:D3"/>
    <mergeCell ref="B2:D2"/>
    <mergeCell ref="B4:D4"/>
  </mergeCells>
  <hyperlinks>
    <hyperlink ref="B1" location="Indice!A1" display="Ritorna all'indice" xr:uid="{00000000-0004-0000-6E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Foglio148">
    <tabColor rgb="FF9999FF"/>
    <pageSetUpPr fitToPage="1"/>
  </sheetPr>
  <dimension ref="B1:J112"/>
  <sheetViews>
    <sheetView zoomScaleNormal="100" workbookViewId="0">
      <selection activeCell="B32" sqref="B32"/>
    </sheetView>
  </sheetViews>
  <sheetFormatPr defaultColWidth="8.5703125" defaultRowHeight="15" x14ac:dyDescent="0.25"/>
  <cols>
    <col min="1" max="1" width="5.5703125" style="1" customWidth="1"/>
    <col min="2" max="2" width="38.5703125" style="1" customWidth="1"/>
    <col min="3" max="5" width="10.7109375" style="1" customWidth="1"/>
    <col min="6" max="6" width="0.5703125" style="1" customWidth="1"/>
    <col min="7" max="10" width="10.7109375" style="1" customWidth="1"/>
    <col min="11" max="11" width="8.5703125" style="1" customWidth="1"/>
    <col min="12" max="16384" width="8.5703125" style="1"/>
  </cols>
  <sheetData>
    <row r="1" spans="2:10" s="159" customFormat="1" ht="15" customHeight="1" x14ac:dyDescent="0.2">
      <c r="B1" s="520" t="s">
        <v>252</v>
      </c>
    </row>
    <row r="2" spans="2:10" s="159" customFormat="1" ht="15" customHeight="1" x14ac:dyDescent="0.2">
      <c r="B2" s="648" t="s">
        <v>850</v>
      </c>
      <c r="C2" s="547"/>
      <c r="D2" s="547"/>
      <c r="E2" s="547"/>
      <c r="F2" s="547"/>
      <c r="G2" s="547"/>
      <c r="H2" s="547"/>
      <c r="I2" s="547"/>
      <c r="J2" s="547"/>
    </row>
    <row r="3" spans="2:10" s="159" customFormat="1" ht="15" customHeight="1" x14ac:dyDescent="0.2">
      <c r="B3" s="554" t="s">
        <v>209</v>
      </c>
      <c r="C3" s="547"/>
      <c r="D3" s="547"/>
      <c r="E3" s="547"/>
      <c r="F3" s="547"/>
      <c r="G3" s="547"/>
      <c r="H3" s="547"/>
      <c r="I3" s="547"/>
      <c r="J3" s="547"/>
    </row>
    <row r="4" spans="2:10" s="312" customFormat="1" ht="15" customHeight="1" x14ac:dyDescent="0.25">
      <c r="B4" s="653" t="s">
        <v>851</v>
      </c>
      <c r="C4" s="564"/>
      <c r="D4" s="564"/>
      <c r="E4" s="564"/>
      <c r="F4" s="564"/>
      <c r="G4" s="564"/>
      <c r="H4" s="564"/>
      <c r="I4" s="564"/>
      <c r="J4" s="564"/>
    </row>
    <row r="5" spans="2:10" s="7" customFormat="1" ht="15" customHeight="1" x14ac:dyDescent="0.25">
      <c r="B5" s="216" t="s">
        <v>852</v>
      </c>
      <c r="C5" s="591" t="s">
        <v>853</v>
      </c>
      <c r="D5" s="552"/>
      <c r="E5" s="552"/>
      <c r="F5" s="552"/>
      <c r="G5" s="552"/>
      <c r="H5" s="552"/>
      <c r="I5" s="552"/>
      <c r="J5" s="654" t="s">
        <v>266</v>
      </c>
    </row>
    <row r="6" spans="2:10" s="7" customFormat="1" ht="15" customHeight="1" x14ac:dyDescent="0.25">
      <c r="B6" s="36"/>
      <c r="C6" s="652" t="s">
        <v>836</v>
      </c>
      <c r="D6" s="555"/>
      <c r="E6" s="555"/>
      <c r="F6" s="105"/>
      <c r="G6" s="651" t="s">
        <v>837</v>
      </c>
      <c r="H6" s="555"/>
      <c r="I6" s="555"/>
      <c r="J6" s="557"/>
    </row>
    <row r="7" spans="2:10" s="7" customFormat="1" ht="30" customHeight="1" x14ac:dyDescent="0.2">
      <c r="B7" s="130"/>
      <c r="C7" s="101" t="s">
        <v>854</v>
      </c>
      <c r="D7" s="101" t="s">
        <v>855</v>
      </c>
      <c r="E7" s="362" t="s">
        <v>266</v>
      </c>
      <c r="F7" s="363"/>
      <c r="G7" s="101" t="s">
        <v>854</v>
      </c>
      <c r="H7" s="101" t="s">
        <v>855</v>
      </c>
      <c r="I7" s="362" t="s">
        <v>266</v>
      </c>
      <c r="J7" s="555"/>
    </row>
    <row r="8" spans="2:10" s="7" customFormat="1" ht="15" customHeight="1" x14ac:dyDescent="0.2">
      <c r="B8" s="62" t="s">
        <v>797</v>
      </c>
      <c r="C8" s="78">
        <v>62479</v>
      </c>
      <c r="D8" s="239">
        <v>3733</v>
      </c>
      <c r="E8" s="78">
        <v>66211</v>
      </c>
      <c r="F8" s="194"/>
      <c r="G8" s="96">
        <v>172</v>
      </c>
      <c r="H8" s="78">
        <v>732</v>
      </c>
      <c r="I8" s="239">
        <v>904</v>
      </c>
      <c r="J8" s="78">
        <v>67115</v>
      </c>
    </row>
    <row r="9" spans="2:10" s="7" customFormat="1" ht="15" customHeight="1" x14ac:dyDescent="0.2">
      <c r="B9" s="350" t="s">
        <v>856</v>
      </c>
      <c r="C9" s="77">
        <v>33853</v>
      </c>
      <c r="D9" s="235">
        <v>3643</v>
      </c>
      <c r="E9" s="77">
        <v>37496</v>
      </c>
      <c r="F9" s="105"/>
      <c r="G9" s="68">
        <v>172</v>
      </c>
      <c r="H9" s="77">
        <v>732</v>
      </c>
      <c r="I9" s="235">
        <v>904</v>
      </c>
      <c r="J9" s="77">
        <v>38399</v>
      </c>
    </row>
    <row r="10" spans="2:10" s="7" customFormat="1" ht="15" customHeight="1" x14ac:dyDescent="0.2">
      <c r="B10" s="364" t="s">
        <v>857</v>
      </c>
      <c r="C10" s="58">
        <v>28626</v>
      </c>
      <c r="D10" s="245">
        <v>90</v>
      </c>
      <c r="E10" s="58">
        <v>28716</v>
      </c>
      <c r="F10" s="106"/>
      <c r="G10" s="390">
        <v>0</v>
      </c>
      <c r="H10" s="390">
        <v>0</v>
      </c>
      <c r="I10" s="390">
        <v>0</v>
      </c>
      <c r="J10" s="58">
        <v>28716</v>
      </c>
    </row>
    <row r="11" spans="2:10" ht="15" customHeight="1" x14ac:dyDescent="0.25">
      <c r="B11" s="23"/>
      <c r="C11" s="365"/>
      <c r="D11" s="366"/>
      <c r="E11" s="367"/>
      <c r="F11" s="366"/>
      <c r="G11" s="368"/>
      <c r="H11" s="367"/>
      <c r="I11" s="366"/>
      <c r="J11" s="367"/>
    </row>
    <row r="12" spans="2:10" ht="15" customHeight="1" x14ac:dyDescent="0.25">
      <c r="B12" s="23"/>
      <c r="C12" s="369"/>
      <c r="D12" s="369"/>
      <c r="E12" s="369"/>
      <c r="F12" s="80"/>
      <c r="G12" s="80"/>
      <c r="H12" s="369"/>
      <c r="I12" s="369"/>
      <c r="J12" s="369"/>
    </row>
    <row r="112" spans="2:4" x14ac:dyDescent="0.25">
      <c r="B112" s="559"/>
      <c r="C112" s="560"/>
      <c r="D112" s="560"/>
    </row>
  </sheetData>
  <mergeCells count="8">
    <mergeCell ref="B2:J2"/>
    <mergeCell ref="B112:D112"/>
    <mergeCell ref="B3:J3"/>
    <mergeCell ref="G6:I6"/>
    <mergeCell ref="C6:E6"/>
    <mergeCell ref="B4:J4"/>
    <mergeCell ref="J5:J7"/>
    <mergeCell ref="C5:I5"/>
  </mergeCells>
  <hyperlinks>
    <hyperlink ref="B1" location="Indice!A1" display="Ritorna all'indice" xr:uid="{00000000-0004-0000-6F00-000000000000}"/>
  </hyperlinks>
  <printOptions horizontalCentered="1"/>
  <pageMargins left="0.39370078740157483" right="0.39370078740157483" top="0.55118110236220474" bottom="0.55118110236220474" header="0.31496062992125984" footer="0.31496062992125984"/>
  <pageSetup paperSize="9" scale="83" fitToHeight="3"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Foglio52">
    <tabColor rgb="FF9999FF"/>
    <pageSetUpPr fitToPage="1"/>
  </sheetPr>
  <dimension ref="B1:J111"/>
  <sheetViews>
    <sheetView zoomScaleNormal="100" workbookViewId="0">
      <selection activeCell="B32" sqref="B32"/>
    </sheetView>
  </sheetViews>
  <sheetFormatPr defaultColWidth="8.5703125" defaultRowHeight="15" x14ac:dyDescent="0.25"/>
  <cols>
    <col min="1" max="1" width="5.5703125" style="1" customWidth="1"/>
    <col min="2" max="2" width="16.28515625" style="1" customWidth="1"/>
    <col min="3" max="3" width="9.5703125" style="1" customWidth="1"/>
    <col min="4" max="4" width="7.5703125" style="1" customWidth="1"/>
    <col min="5" max="5" width="9.5703125" style="1" customWidth="1"/>
    <col min="6" max="6" width="7.5703125" style="1" customWidth="1"/>
    <col min="7" max="7" width="9.5703125" style="1" customWidth="1"/>
    <col min="8" max="8" width="7.5703125" style="1" customWidth="1"/>
    <col min="9" max="9" width="9.5703125" style="1" customWidth="1"/>
    <col min="10" max="10" width="7.5703125" style="1" customWidth="1"/>
    <col min="11" max="11" width="8.5703125" style="1" customWidth="1"/>
    <col min="12" max="16384" width="8.5703125" style="1"/>
  </cols>
  <sheetData>
    <row r="1" spans="2:10" s="159" customFormat="1" ht="15" customHeight="1" x14ac:dyDescent="0.2">
      <c r="B1" s="520" t="s">
        <v>252</v>
      </c>
    </row>
    <row r="2" spans="2:10" s="159" customFormat="1" ht="15" customHeight="1" x14ac:dyDescent="0.2">
      <c r="B2" s="648" t="s">
        <v>858</v>
      </c>
      <c r="C2" s="547"/>
      <c r="D2" s="547"/>
      <c r="E2" s="547"/>
      <c r="F2" s="547"/>
      <c r="G2" s="547"/>
      <c r="H2" s="547"/>
      <c r="I2" s="547"/>
      <c r="J2" s="547"/>
    </row>
    <row r="3" spans="2:10" s="159" customFormat="1" ht="15" customHeight="1" x14ac:dyDescent="0.2">
      <c r="B3" s="554" t="s">
        <v>211</v>
      </c>
      <c r="C3" s="547"/>
      <c r="D3" s="547"/>
      <c r="E3" s="547"/>
      <c r="F3" s="547"/>
      <c r="G3" s="547"/>
      <c r="H3" s="547"/>
      <c r="I3" s="547"/>
      <c r="J3" s="547"/>
    </row>
    <row r="4" spans="2:10" s="312" customFormat="1" ht="15" customHeight="1" x14ac:dyDescent="0.25">
      <c r="B4" s="556" t="s">
        <v>851</v>
      </c>
      <c r="C4" s="555"/>
      <c r="D4" s="555"/>
      <c r="E4" s="555"/>
      <c r="F4" s="555"/>
      <c r="G4" s="555"/>
      <c r="H4" s="555"/>
      <c r="I4" s="555"/>
      <c r="J4" s="555"/>
    </row>
    <row r="5" spans="2:10" s="7" customFormat="1" ht="30" customHeight="1" x14ac:dyDescent="0.25">
      <c r="B5" s="570" t="s">
        <v>1210</v>
      </c>
      <c r="C5" s="591" t="s">
        <v>254</v>
      </c>
      <c r="D5" s="552"/>
      <c r="E5" s="591" t="s">
        <v>834</v>
      </c>
      <c r="F5" s="552"/>
      <c r="G5" s="591" t="s">
        <v>859</v>
      </c>
      <c r="H5" s="552"/>
      <c r="I5" s="591" t="s">
        <v>548</v>
      </c>
      <c r="J5" s="552"/>
    </row>
    <row r="6" spans="2:10" s="7" customFormat="1" ht="17.100000000000001" customHeight="1" x14ac:dyDescent="0.2">
      <c r="B6" s="555"/>
      <c r="C6" s="69" t="s">
        <v>259</v>
      </c>
      <c r="D6" s="69" t="s">
        <v>494</v>
      </c>
      <c r="E6" s="69" t="s">
        <v>259</v>
      </c>
      <c r="F6" s="69" t="s">
        <v>494</v>
      </c>
      <c r="G6" s="69" t="s">
        <v>259</v>
      </c>
      <c r="H6" s="69" t="s">
        <v>494</v>
      </c>
      <c r="I6" s="69" t="s">
        <v>261</v>
      </c>
      <c r="J6" s="69" t="s">
        <v>494</v>
      </c>
    </row>
    <row r="7" spans="2:10" s="7" customFormat="1" ht="15" customHeight="1" x14ac:dyDescent="0.2">
      <c r="B7" s="36" t="s">
        <v>860</v>
      </c>
      <c r="C7" s="76">
        <v>28</v>
      </c>
      <c r="D7" s="105">
        <v>24.1</v>
      </c>
      <c r="E7" s="77">
        <v>604012</v>
      </c>
      <c r="F7" s="105">
        <v>88.5</v>
      </c>
      <c r="G7" s="77">
        <v>79912</v>
      </c>
      <c r="H7" s="105">
        <v>92.5</v>
      </c>
      <c r="I7" s="77">
        <v>57898</v>
      </c>
      <c r="J7" s="105">
        <v>87.4</v>
      </c>
    </row>
    <row r="8" spans="2:10" s="7" customFormat="1" ht="15" customHeight="1" x14ac:dyDescent="0.2">
      <c r="B8" s="36" t="s">
        <v>861</v>
      </c>
      <c r="C8" s="76">
        <v>27</v>
      </c>
      <c r="D8" s="105">
        <v>23.3</v>
      </c>
      <c r="E8" s="77">
        <v>68578</v>
      </c>
      <c r="F8" s="105">
        <v>10</v>
      </c>
      <c r="G8" s="77">
        <v>3580</v>
      </c>
      <c r="H8" s="105">
        <v>4.0999999999999996</v>
      </c>
      <c r="I8" s="77">
        <v>6776</v>
      </c>
      <c r="J8" s="105">
        <v>10.199999999999999</v>
      </c>
    </row>
    <row r="9" spans="2:10" s="7" customFormat="1" ht="15" customHeight="1" x14ac:dyDescent="0.2">
      <c r="B9" s="36" t="s">
        <v>862</v>
      </c>
      <c r="C9" s="76">
        <v>31</v>
      </c>
      <c r="D9" s="105">
        <v>26.7</v>
      </c>
      <c r="E9" s="77">
        <v>9612</v>
      </c>
      <c r="F9" s="105">
        <v>1.4</v>
      </c>
      <c r="G9" s="77">
        <v>2684</v>
      </c>
      <c r="H9" s="105">
        <v>3.1</v>
      </c>
      <c r="I9" s="77">
        <v>1365</v>
      </c>
      <c r="J9" s="105">
        <v>2.1</v>
      </c>
    </row>
    <row r="10" spans="2:10" s="7" customFormat="1" ht="15" customHeight="1" x14ac:dyDescent="0.2">
      <c r="B10" s="36" t="s">
        <v>863</v>
      </c>
      <c r="C10" s="76">
        <v>30</v>
      </c>
      <c r="D10" s="105">
        <v>25.9</v>
      </c>
      <c r="E10" s="77">
        <v>482</v>
      </c>
      <c r="F10" s="105">
        <v>0.1</v>
      </c>
      <c r="G10" s="77">
        <v>175</v>
      </c>
      <c r="H10" s="105">
        <v>0.2</v>
      </c>
      <c r="I10" s="77">
        <v>172</v>
      </c>
      <c r="J10" s="105">
        <v>0.3</v>
      </c>
    </row>
    <row r="11" spans="2:10" s="7" customFormat="1" ht="15" customHeight="1" x14ac:dyDescent="0.2">
      <c r="B11" s="217" t="s">
        <v>266</v>
      </c>
      <c r="C11" s="86">
        <v>116</v>
      </c>
      <c r="D11" s="197">
        <v>100</v>
      </c>
      <c r="E11" s="31">
        <v>682684</v>
      </c>
      <c r="F11" s="197">
        <v>100</v>
      </c>
      <c r="G11" s="31">
        <v>86351</v>
      </c>
      <c r="H11" s="197">
        <v>100</v>
      </c>
      <c r="I11" s="31">
        <v>66211</v>
      </c>
      <c r="J11" s="197">
        <v>100</v>
      </c>
    </row>
    <row r="111" spans="2:4" x14ac:dyDescent="0.25">
      <c r="B111" s="559"/>
      <c r="C111" s="560"/>
      <c r="D111" s="560"/>
    </row>
  </sheetData>
  <mergeCells count="9">
    <mergeCell ref="B2:J2"/>
    <mergeCell ref="B111:D111"/>
    <mergeCell ref="B3:J3"/>
    <mergeCell ref="C5:D5"/>
    <mergeCell ref="G5:H5"/>
    <mergeCell ref="E5:F5"/>
    <mergeCell ref="I5:J5"/>
    <mergeCell ref="B4:J4"/>
    <mergeCell ref="B5:B6"/>
  </mergeCells>
  <hyperlinks>
    <hyperlink ref="B1" location="Indice!A1" display="Ritorna all'indice" xr:uid="{00000000-0004-0000-70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Foglio53">
    <tabColor rgb="FF9999FF"/>
    <pageSetUpPr fitToPage="1"/>
  </sheetPr>
  <dimension ref="B1:D120"/>
  <sheetViews>
    <sheetView zoomScaleNormal="100" workbookViewId="0">
      <selection activeCell="B32" sqref="B32"/>
    </sheetView>
  </sheetViews>
  <sheetFormatPr defaultColWidth="8.5703125" defaultRowHeight="15" x14ac:dyDescent="0.25"/>
  <cols>
    <col min="1" max="1" width="5.5703125" style="1" customWidth="1"/>
    <col min="2" max="2" width="32" style="1" customWidth="1"/>
    <col min="3" max="4" width="12.5703125" style="1" customWidth="1"/>
    <col min="5" max="5" width="8.5703125" style="1" customWidth="1"/>
    <col min="6" max="16384" width="8.5703125" style="1"/>
  </cols>
  <sheetData>
    <row r="1" spans="2:4" s="159" customFormat="1" ht="15" customHeight="1" x14ac:dyDescent="0.2">
      <c r="B1" s="520" t="s">
        <v>252</v>
      </c>
    </row>
    <row r="2" spans="2:4" s="159" customFormat="1" ht="15" customHeight="1" x14ac:dyDescent="0.2">
      <c r="B2" s="648" t="s">
        <v>864</v>
      </c>
      <c r="C2" s="547"/>
      <c r="D2" s="547"/>
    </row>
    <row r="3" spans="2:4" s="159" customFormat="1" ht="15" customHeight="1" x14ac:dyDescent="0.2">
      <c r="B3" s="624" t="s">
        <v>213</v>
      </c>
      <c r="C3" s="547"/>
      <c r="D3" s="547"/>
    </row>
    <row r="4" spans="2:4" s="312" customFormat="1" ht="15" customHeight="1" x14ac:dyDescent="0.25">
      <c r="B4" s="656" t="s">
        <v>865</v>
      </c>
      <c r="C4" s="555"/>
      <c r="D4" s="555"/>
    </row>
    <row r="5" spans="2:4" s="7" customFormat="1" ht="15" customHeight="1" x14ac:dyDescent="0.2">
      <c r="B5" s="232"/>
      <c r="C5" s="142">
        <v>2022</v>
      </c>
      <c r="D5" s="142">
        <v>2023</v>
      </c>
    </row>
    <row r="6" spans="2:4" s="7" customFormat="1" ht="15" customHeight="1" x14ac:dyDescent="0.2">
      <c r="B6" s="36" t="s">
        <v>258</v>
      </c>
      <c r="C6" s="97">
        <v>4105</v>
      </c>
      <c r="D6" s="97">
        <v>4262</v>
      </c>
    </row>
    <row r="7" spans="2:4" s="7" customFormat="1" ht="15" customHeight="1" x14ac:dyDescent="0.2">
      <c r="B7" s="40" t="s">
        <v>676</v>
      </c>
      <c r="C7" s="98">
        <v>1354</v>
      </c>
      <c r="D7" s="98">
        <v>1442</v>
      </c>
    </row>
    <row r="8" spans="2:4" s="7" customFormat="1" ht="15" customHeight="1" x14ac:dyDescent="0.2">
      <c r="B8" s="40" t="s">
        <v>675</v>
      </c>
      <c r="C8" s="98">
        <v>834</v>
      </c>
      <c r="D8" s="98">
        <v>841</v>
      </c>
    </row>
    <row r="9" spans="2:4" s="7" customFormat="1" ht="15" customHeight="1" x14ac:dyDescent="0.2">
      <c r="B9" s="50" t="s">
        <v>471</v>
      </c>
      <c r="C9" s="120">
        <v>1917</v>
      </c>
      <c r="D9" s="120">
        <v>1978</v>
      </c>
    </row>
    <row r="10" spans="2:4" s="7" customFormat="1" ht="15" customHeight="1" x14ac:dyDescent="0.2">
      <c r="B10" s="40" t="s">
        <v>784</v>
      </c>
      <c r="C10" s="68"/>
      <c r="D10" s="36"/>
    </row>
    <row r="11" spans="2:4" s="7" customFormat="1" ht="15" customHeight="1" x14ac:dyDescent="0.2">
      <c r="B11" s="130" t="s">
        <v>678</v>
      </c>
      <c r="C11" s="294">
        <v>7760</v>
      </c>
      <c r="D11" s="294">
        <v>8050</v>
      </c>
    </row>
    <row r="12" spans="2:4" s="7" customFormat="1" ht="5.0999999999999996" customHeight="1" x14ac:dyDescent="0.2">
      <c r="B12" s="147"/>
      <c r="C12" s="295"/>
      <c r="D12" s="295"/>
    </row>
    <row r="13" spans="2:4" ht="76.5" customHeight="1" x14ac:dyDescent="0.25">
      <c r="B13" s="548" t="s">
        <v>1246</v>
      </c>
      <c r="C13" s="560"/>
      <c r="D13" s="560"/>
    </row>
    <row r="14" spans="2:4" x14ac:dyDescent="0.25">
      <c r="B14" s="655"/>
      <c r="C14" s="560"/>
      <c r="D14" s="560"/>
    </row>
    <row r="120" spans="2:4" x14ac:dyDescent="0.25">
      <c r="B120" s="559"/>
      <c r="C120" s="560"/>
      <c r="D120" s="560"/>
    </row>
  </sheetData>
  <mergeCells count="6">
    <mergeCell ref="B2:D2"/>
    <mergeCell ref="B120:D120"/>
    <mergeCell ref="B3:D3"/>
    <mergeCell ref="B14:D14"/>
    <mergeCell ref="B4:D4"/>
    <mergeCell ref="B13:D13"/>
  </mergeCells>
  <hyperlinks>
    <hyperlink ref="B1" location="Indice!A1" display="Ritorna all'indice" xr:uid="{00000000-0004-0000-71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Foglio54">
    <tabColor rgb="FF9999FF"/>
    <pageSetUpPr fitToPage="1"/>
  </sheetPr>
  <dimension ref="B1:G119"/>
  <sheetViews>
    <sheetView zoomScaleNormal="100" workbookViewId="0">
      <selection activeCell="B32" sqref="B32"/>
    </sheetView>
  </sheetViews>
  <sheetFormatPr defaultColWidth="8.5703125" defaultRowHeight="15" x14ac:dyDescent="0.25"/>
  <cols>
    <col min="1" max="1" width="5.5703125" style="1" customWidth="1"/>
    <col min="2" max="2" width="37.140625" style="1" customWidth="1"/>
    <col min="3" max="4" width="10.7109375" style="1" customWidth="1"/>
    <col min="5" max="5" width="0.5703125" style="1" customWidth="1"/>
    <col min="6" max="7" width="10.7109375" style="1" customWidth="1"/>
    <col min="8" max="8" width="8.5703125" style="1" customWidth="1"/>
    <col min="9" max="16384" width="8.5703125" style="1"/>
  </cols>
  <sheetData>
    <row r="1" spans="2:7" s="159" customFormat="1" ht="15" customHeight="1" x14ac:dyDescent="0.2">
      <c r="B1" s="520" t="s">
        <v>252</v>
      </c>
    </row>
    <row r="2" spans="2:7" s="159" customFormat="1" ht="15" customHeight="1" x14ac:dyDescent="0.2">
      <c r="B2" s="648" t="s">
        <v>866</v>
      </c>
      <c r="C2" s="547"/>
      <c r="D2" s="547"/>
      <c r="E2" s="547"/>
      <c r="F2" s="547"/>
      <c r="G2" s="547"/>
    </row>
    <row r="3" spans="2:7" s="159" customFormat="1" ht="15" customHeight="1" x14ac:dyDescent="0.2">
      <c r="B3" s="163" t="s">
        <v>215</v>
      </c>
      <c r="C3" s="163"/>
      <c r="D3" s="163"/>
      <c r="E3" s="163"/>
      <c r="F3" s="163"/>
      <c r="G3" s="163"/>
    </row>
    <row r="4" spans="2:7" s="312" customFormat="1" ht="15" customHeight="1" x14ac:dyDescent="0.25">
      <c r="B4" s="374" t="s">
        <v>867</v>
      </c>
      <c r="C4" s="472"/>
      <c r="D4" s="472"/>
      <c r="E4" s="472"/>
      <c r="F4" s="472"/>
      <c r="G4" s="472"/>
    </row>
    <row r="5" spans="2:7" s="7" customFormat="1" ht="17.100000000000001" customHeight="1" x14ac:dyDescent="0.25">
      <c r="B5" s="196"/>
      <c r="C5" s="551" t="s">
        <v>259</v>
      </c>
      <c r="D5" s="552"/>
      <c r="E5" s="202"/>
      <c r="F5" s="551" t="s">
        <v>261</v>
      </c>
      <c r="G5" s="552"/>
    </row>
    <row r="6" spans="2:7" s="7" customFormat="1" ht="17.100000000000001" customHeight="1" x14ac:dyDescent="0.2">
      <c r="B6" s="69"/>
      <c r="C6" s="101">
        <v>2022</v>
      </c>
      <c r="D6" s="101">
        <v>2023</v>
      </c>
      <c r="E6" s="338"/>
      <c r="F6" s="101">
        <v>2022</v>
      </c>
      <c r="G6" s="101">
        <v>2023</v>
      </c>
    </row>
    <row r="7" spans="2:7" s="180" customFormat="1" ht="15.95" customHeight="1" x14ac:dyDescent="0.25">
      <c r="B7" s="28" t="s">
        <v>868</v>
      </c>
      <c r="C7" s="78">
        <v>96550</v>
      </c>
      <c r="D7" s="78">
        <v>96449</v>
      </c>
      <c r="E7" s="68"/>
      <c r="F7" s="87">
        <v>508</v>
      </c>
      <c r="G7" s="87">
        <v>477</v>
      </c>
    </row>
    <row r="8" spans="2:7" s="180" customFormat="1" ht="15.95" customHeight="1" x14ac:dyDescent="0.25">
      <c r="B8" s="27" t="s">
        <v>869</v>
      </c>
      <c r="C8" s="77">
        <v>80594</v>
      </c>
      <c r="D8" s="77">
        <v>79506</v>
      </c>
      <c r="E8" s="36"/>
      <c r="F8" s="76">
        <v>439</v>
      </c>
      <c r="G8" s="76">
        <v>401</v>
      </c>
    </row>
    <row r="9" spans="2:7" s="180" customFormat="1" ht="15.95" customHeight="1" x14ac:dyDescent="0.25">
      <c r="B9" s="27" t="s">
        <v>870</v>
      </c>
      <c r="C9" s="77">
        <v>15956</v>
      </c>
      <c r="D9" s="77">
        <v>16943</v>
      </c>
      <c r="E9" s="127"/>
      <c r="F9" s="76">
        <v>69</v>
      </c>
      <c r="G9" s="76">
        <v>76</v>
      </c>
    </row>
    <row r="10" spans="2:7" s="180" customFormat="1" ht="15.95" customHeight="1" x14ac:dyDescent="0.25">
      <c r="B10" s="28" t="s">
        <v>691</v>
      </c>
      <c r="C10" s="78">
        <v>10840</v>
      </c>
      <c r="D10" s="78">
        <v>7845</v>
      </c>
      <c r="E10" s="68"/>
      <c r="F10" s="370">
        <v>959</v>
      </c>
      <c r="G10" s="87">
        <v>644</v>
      </c>
    </row>
    <row r="11" spans="2:7" s="180" customFormat="1" ht="15.95" customHeight="1" x14ac:dyDescent="0.25">
      <c r="B11" s="372" t="s">
        <v>871</v>
      </c>
      <c r="C11" s="120">
        <v>2929</v>
      </c>
      <c r="D11" s="99">
        <v>61</v>
      </c>
      <c r="E11" s="69"/>
      <c r="F11" s="99">
        <v>329</v>
      </c>
      <c r="G11" s="99">
        <v>5</v>
      </c>
    </row>
    <row r="12" spans="2:7" s="180" customFormat="1" ht="15.95" customHeight="1" x14ac:dyDescent="0.25">
      <c r="B12" s="131" t="s">
        <v>872</v>
      </c>
      <c r="C12" s="141"/>
      <c r="D12" s="141"/>
      <c r="E12" s="141"/>
      <c r="F12" s="31">
        <v>1468</v>
      </c>
      <c r="G12" s="31">
        <v>1121</v>
      </c>
    </row>
    <row r="13" spans="2:7" s="180" customFormat="1" ht="15.95" customHeight="1" x14ac:dyDescent="0.25">
      <c r="B13" s="131" t="s">
        <v>318</v>
      </c>
      <c r="C13" s="31">
        <v>2126</v>
      </c>
      <c r="D13" s="31">
        <v>1873</v>
      </c>
      <c r="E13" s="86"/>
      <c r="F13" s="86">
        <v>175</v>
      </c>
      <c r="G13" s="86">
        <v>171</v>
      </c>
    </row>
    <row r="14" spans="2:7" s="180" customFormat="1" ht="15.95" customHeight="1" x14ac:dyDescent="0.25">
      <c r="B14" s="56" t="s">
        <v>739</v>
      </c>
      <c r="C14" s="68"/>
      <c r="D14" s="68"/>
      <c r="E14" s="68"/>
      <c r="F14" s="68"/>
      <c r="G14" s="68"/>
    </row>
    <row r="15" spans="2:7" s="180" customFormat="1" ht="15.95" customHeight="1" x14ac:dyDescent="0.25">
      <c r="B15" s="57" t="s">
        <v>873</v>
      </c>
      <c r="C15" s="69"/>
      <c r="D15" s="69"/>
      <c r="E15" s="69"/>
      <c r="F15" s="58">
        <v>5480</v>
      </c>
      <c r="G15" s="58">
        <v>5140</v>
      </c>
    </row>
    <row r="16" spans="2:7" x14ac:dyDescent="0.25">
      <c r="B16" s="26"/>
      <c r="C16" s="369"/>
      <c r="D16" s="80"/>
      <c r="E16" s="80"/>
      <c r="F16" s="367"/>
      <c r="G16" s="367"/>
    </row>
    <row r="17" spans="2:7" x14ac:dyDescent="0.25">
      <c r="B17" s="26"/>
      <c r="C17" s="367"/>
      <c r="D17" s="367"/>
      <c r="E17" s="80"/>
      <c r="F17" s="367"/>
      <c r="G17" s="367"/>
    </row>
    <row r="18" spans="2:7" x14ac:dyDescent="0.25">
      <c r="B18" s="371"/>
      <c r="C18" s="20"/>
      <c r="D18" s="20"/>
      <c r="E18" s="20"/>
      <c r="F18" s="20"/>
      <c r="G18" s="20"/>
    </row>
    <row r="19" spans="2:7" x14ac:dyDescent="0.25">
      <c r="B19" s="13"/>
      <c r="C19" s="20"/>
      <c r="D19" s="20"/>
      <c r="E19" s="20"/>
      <c r="F19" s="19"/>
      <c r="G19" s="19"/>
    </row>
    <row r="119" spans="2:3" x14ac:dyDescent="0.25">
      <c r="B119" s="559"/>
      <c r="C119" s="560"/>
    </row>
  </sheetData>
  <mergeCells count="4">
    <mergeCell ref="B2:G2"/>
    <mergeCell ref="F5:G5"/>
    <mergeCell ref="C5:D5"/>
    <mergeCell ref="B119:C119"/>
  </mergeCells>
  <hyperlinks>
    <hyperlink ref="B1" location="Indice!A1" display="Ritorna all'indice" xr:uid="{00000000-0004-0000-72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9999FF"/>
    <pageSetUpPr fitToPage="1"/>
  </sheetPr>
  <dimension ref="B1:J118"/>
  <sheetViews>
    <sheetView zoomScaleNormal="100" workbookViewId="0">
      <selection activeCell="B37" sqref="B37"/>
    </sheetView>
  </sheetViews>
  <sheetFormatPr defaultColWidth="8.5703125" defaultRowHeight="15" x14ac:dyDescent="0.25"/>
  <cols>
    <col min="1" max="1" width="5.5703125" style="4" customWidth="1"/>
    <col min="2" max="2" width="37" style="4" customWidth="1"/>
    <col min="3" max="5" width="10.7109375" style="4" customWidth="1"/>
    <col min="6" max="6" width="0.5703125" style="4" customWidth="1"/>
    <col min="7" max="10" width="10.7109375" style="4" customWidth="1"/>
    <col min="11" max="11" width="8.5703125" style="4" customWidth="1"/>
    <col min="12" max="16384" width="8.5703125" style="4"/>
  </cols>
  <sheetData>
    <row r="1" spans="2:10" s="159" customFormat="1" ht="15" customHeight="1" x14ac:dyDescent="0.2">
      <c r="B1" s="520" t="s">
        <v>252</v>
      </c>
    </row>
    <row r="2" spans="2:10" s="181" customFormat="1" ht="15" customHeight="1" x14ac:dyDescent="0.2">
      <c r="B2" s="546" t="s">
        <v>216</v>
      </c>
      <c r="C2" s="562"/>
      <c r="D2" s="562"/>
      <c r="E2" s="562"/>
      <c r="F2" s="562"/>
      <c r="G2" s="562"/>
      <c r="H2" s="562"/>
      <c r="I2" s="562"/>
      <c r="J2" s="562"/>
    </row>
    <row r="3" spans="2:10" s="181" customFormat="1" ht="15" customHeight="1" x14ac:dyDescent="0.2">
      <c r="B3" s="657" t="s">
        <v>217</v>
      </c>
      <c r="C3" s="562"/>
      <c r="D3" s="562"/>
      <c r="E3" s="562"/>
      <c r="F3" s="562"/>
      <c r="G3" s="562"/>
      <c r="H3" s="562"/>
      <c r="I3" s="562"/>
      <c r="J3" s="562"/>
    </row>
    <row r="4" spans="2:10" s="312" customFormat="1" ht="15" customHeight="1" x14ac:dyDescent="0.25">
      <c r="B4" s="625" t="s">
        <v>874</v>
      </c>
      <c r="C4" s="555"/>
      <c r="D4" s="555"/>
      <c r="E4" s="555"/>
      <c r="F4" s="555"/>
      <c r="G4" s="555"/>
      <c r="H4" s="555"/>
      <c r="I4" s="555"/>
      <c r="J4" s="555"/>
    </row>
    <row r="5" spans="2:10" s="7" customFormat="1" ht="17.100000000000001" customHeight="1" x14ac:dyDescent="0.25">
      <c r="B5" s="28"/>
      <c r="C5" s="611" t="s">
        <v>875</v>
      </c>
      <c r="D5" s="568"/>
      <c r="E5" s="568"/>
      <c r="F5" s="568"/>
      <c r="G5" s="568"/>
      <c r="H5" s="568"/>
      <c r="I5" s="568"/>
      <c r="J5" s="551" t="s">
        <v>266</v>
      </c>
    </row>
    <row r="6" spans="2:10" s="7" customFormat="1" ht="17.100000000000001" customHeight="1" x14ac:dyDescent="0.25">
      <c r="B6" s="373"/>
      <c r="C6" s="637" t="s">
        <v>836</v>
      </c>
      <c r="D6" s="552"/>
      <c r="E6" s="552"/>
      <c r="F6" s="100"/>
      <c r="G6" s="637" t="s">
        <v>837</v>
      </c>
      <c r="H6" s="552"/>
      <c r="I6" s="552"/>
      <c r="J6" s="557"/>
    </row>
    <row r="7" spans="2:10" s="7" customFormat="1" ht="25.15" customHeight="1" x14ac:dyDescent="0.2">
      <c r="B7" s="373"/>
      <c r="C7" s="101" t="s">
        <v>854</v>
      </c>
      <c r="D7" s="101" t="s">
        <v>855</v>
      </c>
      <c r="E7" s="101" t="s">
        <v>266</v>
      </c>
      <c r="F7" s="130"/>
      <c r="G7" s="101" t="s">
        <v>854</v>
      </c>
      <c r="H7" s="101" t="s">
        <v>855</v>
      </c>
      <c r="I7" s="101" t="s">
        <v>266</v>
      </c>
      <c r="J7" s="555"/>
    </row>
    <row r="8" spans="2:10" s="180" customFormat="1" ht="15" customHeight="1" x14ac:dyDescent="0.25">
      <c r="B8" s="59" t="s">
        <v>876</v>
      </c>
      <c r="C8" s="389">
        <v>660778</v>
      </c>
      <c r="D8" s="389">
        <v>29114</v>
      </c>
      <c r="E8" s="389">
        <v>682684</v>
      </c>
      <c r="F8" s="397"/>
      <c r="G8" s="389">
        <v>1630</v>
      </c>
      <c r="H8" s="389">
        <v>1778</v>
      </c>
      <c r="I8" s="389">
        <v>3408</v>
      </c>
      <c r="J8" s="389">
        <v>686092</v>
      </c>
    </row>
    <row r="9" spans="2:10" s="180" customFormat="1" ht="15" customHeight="1" x14ac:dyDescent="0.25">
      <c r="B9" s="28" t="s">
        <v>258</v>
      </c>
      <c r="C9" s="389">
        <v>4148.4604579999996</v>
      </c>
      <c r="D9" s="389">
        <v>72.606572</v>
      </c>
      <c r="E9" s="389">
        <v>4221.0670300000002</v>
      </c>
      <c r="F9" s="397"/>
      <c r="G9" s="389">
        <v>10.905737</v>
      </c>
      <c r="H9" s="389">
        <v>29.768093</v>
      </c>
      <c r="I9" s="389">
        <v>40.673830000000002</v>
      </c>
      <c r="J9" s="389">
        <v>4261.7408599999999</v>
      </c>
    </row>
    <row r="10" spans="2:10" s="180" customFormat="1" ht="15" customHeight="1" x14ac:dyDescent="0.25">
      <c r="B10" s="27" t="s">
        <v>676</v>
      </c>
      <c r="C10" s="355">
        <v>1358.620152</v>
      </c>
      <c r="D10" s="355">
        <v>50.696389000000003</v>
      </c>
      <c r="E10" s="355">
        <v>1409.3165409999999</v>
      </c>
      <c r="F10" s="397"/>
      <c r="G10" s="355">
        <v>3.1190910000000001</v>
      </c>
      <c r="H10" s="355">
        <v>29.569817</v>
      </c>
      <c r="I10" s="355">
        <v>32.688907999999998</v>
      </c>
      <c r="J10" s="355">
        <v>1442.005449</v>
      </c>
    </row>
    <row r="11" spans="2:10" s="180" customFormat="1" ht="15" customHeight="1" x14ac:dyDescent="0.25">
      <c r="B11" s="27" t="s">
        <v>675</v>
      </c>
      <c r="C11" s="355">
        <v>816.548947</v>
      </c>
      <c r="D11" s="355">
        <v>21.910183</v>
      </c>
      <c r="E11" s="355">
        <v>838.45912999999996</v>
      </c>
      <c r="F11" s="397"/>
      <c r="G11" s="355">
        <v>2.5944940000000001</v>
      </c>
      <c r="H11" s="355">
        <v>0.19827600000000001</v>
      </c>
      <c r="I11" s="355">
        <v>2.79277</v>
      </c>
      <c r="J11" s="355">
        <v>841.25189999999998</v>
      </c>
    </row>
    <row r="12" spans="2:10" s="180" customFormat="1" ht="15" customHeight="1" x14ac:dyDescent="0.25">
      <c r="B12" s="57" t="s">
        <v>471</v>
      </c>
      <c r="C12" s="390">
        <v>1973.2913590000001</v>
      </c>
      <c r="D12" s="390">
        <v>0</v>
      </c>
      <c r="E12" s="390">
        <v>1973.2913590000001</v>
      </c>
      <c r="F12" s="390"/>
      <c r="G12" s="390">
        <v>5.1921520000000001</v>
      </c>
      <c r="H12" s="390">
        <v>0</v>
      </c>
      <c r="I12" s="390">
        <v>5.1921520000000001</v>
      </c>
      <c r="J12" s="390">
        <v>1978.4835109999999</v>
      </c>
    </row>
    <row r="13" spans="2:10" s="180" customFormat="1" ht="15" customHeight="1" x14ac:dyDescent="0.25">
      <c r="B13" s="28" t="s">
        <v>877</v>
      </c>
      <c r="C13" s="389">
        <v>30571</v>
      </c>
      <c r="D13" s="389">
        <v>56164</v>
      </c>
      <c r="E13" s="389">
        <v>86351</v>
      </c>
      <c r="F13" s="398"/>
      <c r="G13" s="389">
        <v>91</v>
      </c>
      <c r="H13" s="389">
        <v>10007</v>
      </c>
      <c r="I13" s="389">
        <v>10098</v>
      </c>
      <c r="J13" s="389">
        <v>96449</v>
      </c>
    </row>
    <row r="14" spans="2:10" s="180" customFormat="1" ht="15" customHeight="1" x14ac:dyDescent="0.25">
      <c r="B14" s="27" t="s">
        <v>878</v>
      </c>
      <c r="C14" s="355">
        <v>25620</v>
      </c>
      <c r="D14" s="355">
        <v>38632</v>
      </c>
      <c r="E14" s="355">
        <v>63977</v>
      </c>
      <c r="F14" s="397"/>
      <c r="G14" s="355">
        <v>91</v>
      </c>
      <c r="H14" s="355">
        <v>6927</v>
      </c>
      <c r="I14" s="355">
        <v>7018</v>
      </c>
      <c r="J14" s="355">
        <v>70995</v>
      </c>
    </row>
    <row r="15" spans="2:10" s="180" customFormat="1" ht="15" customHeight="1" x14ac:dyDescent="0.25">
      <c r="B15" s="56" t="s">
        <v>879</v>
      </c>
      <c r="C15" s="354">
        <v>9717</v>
      </c>
      <c r="D15" s="354">
        <v>38629</v>
      </c>
      <c r="E15" s="354">
        <v>48071</v>
      </c>
      <c r="F15" s="397"/>
      <c r="G15" s="354">
        <v>0</v>
      </c>
      <c r="H15" s="354">
        <v>6784</v>
      </c>
      <c r="I15" s="354">
        <v>6784</v>
      </c>
      <c r="J15" s="354">
        <v>54855</v>
      </c>
    </row>
    <row r="16" spans="2:10" s="180" customFormat="1" ht="15" customHeight="1" x14ac:dyDescent="0.25">
      <c r="B16" s="56" t="s">
        <v>880</v>
      </c>
      <c r="C16" s="354">
        <v>15903</v>
      </c>
      <c r="D16" s="354">
        <v>3</v>
      </c>
      <c r="E16" s="354">
        <v>15906</v>
      </c>
      <c r="F16" s="397"/>
      <c r="G16" s="354">
        <v>91</v>
      </c>
      <c r="H16" s="354">
        <v>143</v>
      </c>
      <c r="I16" s="354">
        <v>234</v>
      </c>
      <c r="J16" s="354">
        <v>16140</v>
      </c>
    </row>
    <row r="17" spans="2:10" s="180" customFormat="1" ht="15" customHeight="1" x14ac:dyDescent="0.25">
      <c r="B17" s="27" t="s">
        <v>881</v>
      </c>
      <c r="C17" s="355">
        <v>4951</v>
      </c>
      <c r="D17" s="355">
        <v>17532</v>
      </c>
      <c r="E17" s="355">
        <v>22374</v>
      </c>
      <c r="F17" s="397"/>
      <c r="G17" s="355">
        <v>0</v>
      </c>
      <c r="H17" s="355">
        <v>3080</v>
      </c>
      <c r="I17" s="355">
        <v>3080</v>
      </c>
      <c r="J17" s="355">
        <v>25454</v>
      </c>
    </row>
    <row r="18" spans="2:10" s="180" customFormat="1" ht="15" customHeight="1" x14ac:dyDescent="0.25">
      <c r="B18" s="56" t="s">
        <v>879</v>
      </c>
      <c r="C18" s="354">
        <v>4248</v>
      </c>
      <c r="D18" s="354">
        <v>17531</v>
      </c>
      <c r="E18" s="354">
        <v>21670</v>
      </c>
      <c r="F18" s="397"/>
      <c r="G18" s="354">
        <v>0</v>
      </c>
      <c r="H18" s="354">
        <v>2981</v>
      </c>
      <c r="I18" s="354">
        <v>2981</v>
      </c>
      <c r="J18" s="354">
        <v>24651</v>
      </c>
    </row>
    <row r="19" spans="2:10" s="180" customFormat="1" ht="15" customHeight="1" x14ac:dyDescent="0.25">
      <c r="B19" s="56" t="s">
        <v>880</v>
      </c>
      <c r="C19" s="391">
        <v>703</v>
      </c>
      <c r="D19" s="391">
        <v>1</v>
      </c>
      <c r="E19" s="391">
        <v>704</v>
      </c>
      <c r="F19" s="399"/>
      <c r="G19" s="391">
        <v>0</v>
      </c>
      <c r="H19" s="391">
        <v>99</v>
      </c>
      <c r="I19" s="391">
        <v>99</v>
      </c>
      <c r="J19" s="391">
        <v>803</v>
      </c>
    </row>
    <row r="20" spans="2:10" s="180" customFormat="1" ht="15" customHeight="1" x14ac:dyDescent="0.25">
      <c r="B20" s="59" t="s">
        <v>882</v>
      </c>
      <c r="C20" s="389">
        <v>7757</v>
      </c>
      <c r="D20" s="389">
        <v>70</v>
      </c>
      <c r="E20" s="389">
        <v>7827</v>
      </c>
      <c r="F20" s="392"/>
      <c r="G20" s="389">
        <v>17</v>
      </c>
      <c r="H20" s="389">
        <v>1</v>
      </c>
      <c r="I20" s="389">
        <v>18</v>
      </c>
      <c r="J20" s="389">
        <v>7845</v>
      </c>
    </row>
    <row r="21" spans="2:10" s="180" customFormat="1" ht="15" customHeight="1" x14ac:dyDescent="0.25">
      <c r="B21" s="60" t="s">
        <v>871</v>
      </c>
      <c r="C21" s="391">
        <v>1</v>
      </c>
      <c r="D21" s="391">
        <v>60</v>
      </c>
      <c r="E21" s="391">
        <v>61</v>
      </c>
      <c r="F21" s="393"/>
      <c r="G21" s="391">
        <v>0</v>
      </c>
      <c r="H21" s="391">
        <v>0</v>
      </c>
      <c r="I21" s="391">
        <v>0</v>
      </c>
      <c r="J21" s="391">
        <v>61</v>
      </c>
    </row>
    <row r="22" spans="2:10" s="180" customFormat="1" ht="15" customHeight="1" x14ac:dyDescent="0.25">
      <c r="B22" s="28" t="s">
        <v>883</v>
      </c>
      <c r="C22" s="389">
        <v>757.69811000000004</v>
      </c>
      <c r="D22" s="389">
        <v>290.37240200000002</v>
      </c>
      <c r="E22" s="389">
        <v>1048.070512</v>
      </c>
      <c r="F22" s="397"/>
      <c r="G22" s="389">
        <v>4.6797009999999997</v>
      </c>
      <c r="H22" s="389">
        <v>68.170617000000007</v>
      </c>
      <c r="I22" s="389">
        <v>72.850318000000001</v>
      </c>
      <c r="J22" s="389">
        <v>1120.92083</v>
      </c>
    </row>
    <row r="23" spans="2:10" s="180" customFormat="1" ht="15" customHeight="1" x14ac:dyDescent="0.25">
      <c r="B23" s="27" t="s">
        <v>884</v>
      </c>
      <c r="C23" s="355">
        <v>123.189415</v>
      </c>
      <c r="D23" s="355">
        <v>285.25249700000001</v>
      </c>
      <c r="E23" s="355">
        <v>408.441912</v>
      </c>
      <c r="F23" s="397"/>
      <c r="G23" s="540">
        <v>0</v>
      </c>
      <c r="H23" s="355">
        <v>67.986873000000003</v>
      </c>
      <c r="I23" s="355">
        <v>68.455371999999997</v>
      </c>
      <c r="J23" s="355">
        <v>476.89728400000013</v>
      </c>
    </row>
    <row r="24" spans="2:10" s="180" customFormat="1" ht="15" customHeight="1" x14ac:dyDescent="0.25">
      <c r="B24" s="56" t="s">
        <v>879</v>
      </c>
      <c r="C24" s="354">
        <v>48.408718999999991</v>
      </c>
      <c r="D24" s="354">
        <v>285.20712099999997</v>
      </c>
      <c r="E24" s="354">
        <v>333.61583999999999</v>
      </c>
      <c r="F24" s="397"/>
      <c r="G24" s="354">
        <v>0</v>
      </c>
      <c r="H24" s="354">
        <v>66.940669999999997</v>
      </c>
      <c r="I24" s="354">
        <v>66.940669999999997</v>
      </c>
      <c r="J24" s="354">
        <v>400.55651000000012</v>
      </c>
    </row>
    <row r="25" spans="2:10" s="180" customFormat="1" ht="15" customHeight="1" x14ac:dyDescent="0.25">
      <c r="B25" s="56" t="s">
        <v>880</v>
      </c>
      <c r="C25" s="354">
        <v>74.780696000000006</v>
      </c>
      <c r="D25" s="354">
        <v>4.5376E-2</v>
      </c>
      <c r="E25" s="354">
        <v>74.826072000000011</v>
      </c>
      <c r="F25" s="397"/>
      <c r="G25" s="540">
        <v>0</v>
      </c>
      <c r="H25" s="354">
        <v>1.046203</v>
      </c>
      <c r="I25" s="354">
        <v>1.514702</v>
      </c>
      <c r="J25" s="354">
        <v>76.34077400000001</v>
      </c>
    </row>
    <row r="26" spans="2:10" s="180" customFormat="1" ht="15" customHeight="1" x14ac:dyDescent="0.25">
      <c r="B26" s="27" t="s">
        <v>885</v>
      </c>
      <c r="C26" s="355">
        <v>634.17407600000001</v>
      </c>
      <c r="D26" s="355">
        <v>0.62140300000000004</v>
      </c>
      <c r="E26" s="355">
        <v>634.795479</v>
      </c>
      <c r="F26" s="397"/>
      <c r="G26" s="355">
        <v>4.2112020000000001</v>
      </c>
      <c r="H26" s="540">
        <v>0</v>
      </c>
      <c r="I26" s="355">
        <v>4.394946</v>
      </c>
      <c r="J26" s="355">
        <v>639.190425</v>
      </c>
    </row>
    <row r="27" spans="2:10" s="180" customFormat="1" ht="15" customHeight="1" x14ac:dyDescent="0.25">
      <c r="B27" s="27" t="s">
        <v>886</v>
      </c>
      <c r="C27" s="390">
        <v>0.334619</v>
      </c>
      <c r="D27" s="390">
        <v>4.4985020000000002</v>
      </c>
      <c r="E27" s="390">
        <v>4.8331210000000002</v>
      </c>
      <c r="F27" s="394"/>
      <c r="G27" s="390">
        <v>0</v>
      </c>
      <c r="H27" s="390">
        <v>0</v>
      </c>
      <c r="I27" s="390">
        <v>0</v>
      </c>
      <c r="J27" s="390">
        <v>4.8331210000000002</v>
      </c>
    </row>
    <row r="28" spans="2:10" s="180" customFormat="1" ht="15" customHeight="1" x14ac:dyDescent="0.25">
      <c r="B28" s="59" t="s">
        <v>797</v>
      </c>
      <c r="C28" s="389">
        <v>62478.621504000002</v>
      </c>
      <c r="D28" s="389">
        <v>3732.5917850000001</v>
      </c>
      <c r="E28" s="389">
        <v>66211.213288999992</v>
      </c>
      <c r="F28" s="397"/>
      <c r="G28" s="389">
        <v>171.93187499999999</v>
      </c>
      <c r="H28" s="389">
        <v>731.83323900000005</v>
      </c>
      <c r="I28" s="389">
        <v>903.76511400000004</v>
      </c>
      <c r="J28" s="389">
        <v>67114.978402999986</v>
      </c>
    </row>
    <row r="29" spans="2:10" s="180" customFormat="1" ht="15" customHeight="1" x14ac:dyDescent="0.25">
      <c r="B29" s="27" t="s">
        <v>856</v>
      </c>
      <c r="C29" s="355">
        <v>33852.737566999996</v>
      </c>
      <c r="D29" s="355">
        <v>3642.8474930000002</v>
      </c>
      <c r="E29" s="355">
        <v>37495.585059999998</v>
      </c>
      <c r="F29" s="397"/>
      <c r="G29" s="355">
        <v>171.93187499999999</v>
      </c>
      <c r="H29" s="355">
        <v>731.83323900000005</v>
      </c>
      <c r="I29" s="355">
        <v>903.76511400000004</v>
      </c>
      <c r="J29" s="355">
        <v>38399.350173999999</v>
      </c>
    </row>
    <row r="30" spans="2:10" s="180" customFormat="1" ht="15" customHeight="1" x14ac:dyDescent="0.25">
      <c r="B30" s="57" t="s">
        <v>857</v>
      </c>
      <c r="C30" s="390">
        <v>28625.883936999999</v>
      </c>
      <c r="D30" s="390">
        <v>89.744292000000002</v>
      </c>
      <c r="E30" s="390">
        <v>28715.628228999991</v>
      </c>
      <c r="F30" s="399"/>
      <c r="G30" s="390">
        <v>0</v>
      </c>
      <c r="H30" s="390">
        <v>0</v>
      </c>
      <c r="I30" s="390">
        <v>0</v>
      </c>
      <c r="J30" s="390">
        <v>28715.628228999991</v>
      </c>
    </row>
    <row r="31" spans="2:10" s="7" customFormat="1" ht="5.0999999999999996" customHeight="1" x14ac:dyDescent="0.2">
      <c r="B31" s="11"/>
      <c r="C31" s="395"/>
      <c r="D31" s="395"/>
      <c r="E31" s="395"/>
      <c r="F31" s="396"/>
      <c r="G31" s="395"/>
      <c r="H31" s="395"/>
      <c r="I31" s="395"/>
      <c r="J31" s="395"/>
    </row>
    <row r="32" spans="2:10" s="7" customFormat="1" ht="15" customHeight="1" x14ac:dyDescent="0.2">
      <c r="B32" s="569" t="s">
        <v>887</v>
      </c>
      <c r="C32" s="557"/>
      <c r="D32" s="557"/>
      <c r="E32" s="557"/>
      <c r="F32" s="557"/>
      <c r="G32" s="557"/>
      <c r="H32" s="557"/>
      <c r="I32" s="557"/>
      <c r="J32" s="557"/>
    </row>
    <row r="33" spans="2:2" x14ac:dyDescent="0.25">
      <c r="B33" s="11"/>
    </row>
    <row r="118" spans="2:4" x14ac:dyDescent="0.25">
      <c r="B118" s="550"/>
      <c r="C118" s="549"/>
      <c r="D118" s="549"/>
    </row>
  </sheetData>
  <mergeCells count="9">
    <mergeCell ref="B118:D118"/>
    <mergeCell ref="B32:J32"/>
    <mergeCell ref="B4:J4"/>
    <mergeCell ref="B2:J2"/>
    <mergeCell ref="J5:J7"/>
    <mergeCell ref="C5:I5"/>
    <mergeCell ref="C6:E6"/>
    <mergeCell ref="B3:J3"/>
    <mergeCell ref="G6:I6"/>
  </mergeCells>
  <hyperlinks>
    <hyperlink ref="B1" location="Indice!A1" display="Ritorna all'indice" xr:uid="{00000000-0004-0000-7300-000000000000}"/>
  </hyperlinks>
  <printOptions horizontalCentered="1"/>
  <pageMargins left="0.39370078740157483" right="0.39370078740157483" top="0.55118110236220474" bottom="0.55118110236220474" header="0.31496062992125984" footer="0.31496062992125984"/>
  <pageSetup paperSize="9" scale="84" fitToHeight="3"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9999FF"/>
    <pageSetUpPr fitToPage="1"/>
  </sheetPr>
  <dimension ref="B1:G117"/>
  <sheetViews>
    <sheetView zoomScaleNormal="100" workbookViewId="0">
      <selection activeCell="B32" sqref="B32"/>
    </sheetView>
  </sheetViews>
  <sheetFormatPr defaultColWidth="8.5703125" defaultRowHeight="15" x14ac:dyDescent="0.25"/>
  <cols>
    <col min="1" max="1" width="5.5703125" style="1" customWidth="1"/>
    <col min="2" max="2" width="39.28515625" style="1" customWidth="1"/>
    <col min="3" max="4" width="10.7109375" style="1" customWidth="1"/>
    <col min="5" max="5" width="0.5703125" style="1" customWidth="1"/>
    <col min="6" max="7" width="10.7109375" style="1" customWidth="1"/>
    <col min="8" max="8" width="8.5703125" style="1" customWidth="1"/>
    <col min="9" max="16384" width="8.5703125" style="1"/>
  </cols>
  <sheetData>
    <row r="1" spans="2:7" s="159" customFormat="1" ht="15" customHeight="1" x14ac:dyDescent="0.2">
      <c r="B1" s="520" t="s">
        <v>252</v>
      </c>
    </row>
    <row r="2" spans="2:7" s="159" customFormat="1" ht="15" customHeight="1" x14ac:dyDescent="0.2">
      <c r="B2" s="648" t="s">
        <v>218</v>
      </c>
      <c r="C2" s="547"/>
      <c r="D2" s="547"/>
      <c r="E2" s="547"/>
      <c r="F2" s="547"/>
      <c r="G2" s="547"/>
    </row>
    <row r="3" spans="2:7" s="159" customFormat="1" ht="15" customHeight="1" x14ac:dyDescent="0.2">
      <c r="B3" s="163" t="s">
        <v>219</v>
      </c>
      <c r="C3" s="163"/>
      <c r="D3" s="163"/>
      <c r="E3" s="163"/>
      <c r="F3" s="163"/>
      <c r="G3" s="163"/>
    </row>
    <row r="4" spans="2:7" s="312" customFormat="1" ht="15" customHeight="1" x14ac:dyDescent="0.25">
      <c r="B4" s="374" t="s">
        <v>686</v>
      </c>
      <c r="C4" s="472"/>
      <c r="D4" s="472"/>
      <c r="E4" s="472"/>
      <c r="F4" s="472"/>
      <c r="G4" s="472"/>
    </row>
    <row r="5" spans="2:7" s="7" customFormat="1" ht="17.100000000000001" customHeight="1" x14ac:dyDescent="0.25">
      <c r="B5" s="196"/>
      <c r="C5" s="551" t="s">
        <v>259</v>
      </c>
      <c r="D5" s="552"/>
      <c r="E5" s="202"/>
      <c r="F5" s="551" t="s">
        <v>261</v>
      </c>
      <c r="G5" s="552"/>
    </row>
    <row r="6" spans="2:7" s="7" customFormat="1" ht="17.100000000000001" customHeight="1" x14ac:dyDescent="0.2">
      <c r="B6" s="69"/>
      <c r="C6" s="101">
        <v>2022</v>
      </c>
      <c r="D6" s="101">
        <v>2023</v>
      </c>
      <c r="E6" s="338"/>
      <c r="F6" s="101">
        <v>2022</v>
      </c>
      <c r="G6" s="101">
        <v>2023</v>
      </c>
    </row>
    <row r="7" spans="2:7" s="180" customFormat="1" ht="15.95" customHeight="1" x14ac:dyDescent="0.25">
      <c r="B7" s="27" t="s">
        <v>688</v>
      </c>
      <c r="C7" s="77">
        <v>4133</v>
      </c>
      <c r="D7" s="77">
        <v>4316</v>
      </c>
      <c r="E7" s="68"/>
      <c r="F7" s="76">
        <v>162</v>
      </c>
      <c r="G7" s="76">
        <v>164</v>
      </c>
    </row>
    <row r="8" spans="2:7" s="180" customFormat="1" ht="15.95" customHeight="1" x14ac:dyDescent="0.25">
      <c r="B8" s="27" t="s">
        <v>690</v>
      </c>
      <c r="C8" s="77">
        <v>3005</v>
      </c>
      <c r="D8" s="77">
        <v>2162</v>
      </c>
      <c r="E8" s="36"/>
      <c r="F8" s="76">
        <v>256</v>
      </c>
      <c r="G8" s="76">
        <v>164</v>
      </c>
    </row>
    <row r="9" spans="2:7" s="180" customFormat="1" ht="15.95" customHeight="1" x14ac:dyDescent="0.25">
      <c r="B9" s="27" t="s">
        <v>489</v>
      </c>
      <c r="C9" s="77">
        <v>37527</v>
      </c>
      <c r="D9" s="77">
        <v>43360</v>
      </c>
      <c r="E9" s="127"/>
      <c r="F9" s="76">
        <v>770</v>
      </c>
      <c r="G9" s="76">
        <v>853</v>
      </c>
    </row>
    <row r="10" spans="2:7" s="180" customFormat="1" ht="15.95" customHeight="1" x14ac:dyDescent="0.25">
      <c r="B10" s="155" t="s">
        <v>490</v>
      </c>
      <c r="C10" s="58">
        <v>11062</v>
      </c>
      <c r="D10" s="58">
        <v>10560</v>
      </c>
      <c r="E10" s="69"/>
      <c r="F10" s="58">
        <v>2159</v>
      </c>
      <c r="G10" s="58">
        <v>2376</v>
      </c>
    </row>
    <row r="11" spans="2:7" s="180" customFormat="1" ht="15.95" customHeight="1" x14ac:dyDescent="0.25">
      <c r="B11" s="56" t="s">
        <v>739</v>
      </c>
      <c r="C11" s="68"/>
      <c r="D11" s="68"/>
      <c r="E11" s="68"/>
      <c r="F11" s="68"/>
      <c r="G11" s="68"/>
    </row>
    <row r="12" spans="2:7" s="180" customFormat="1" ht="15.95" customHeight="1" x14ac:dyDescent="0.25">
      <c r="B12" s="27" t="s">
        <v>888</v>
      </c>
      <c r="C12" s="292">
        <v>26632</v>
      </c>
      <c r="D12" s="292">
        <v>10072</v>
      </c>
      <c r="E12" s="68"/>
      <c r="F12" s="292">
        <v>2146</v>
      </c>
      <c r="G12" s="68">
        <v>627</v>
      </c>
    </row>
    <row r="13" spans="2:7" s="180" customFormat="1" ht="15.95" customHeight="1" x14ac:dyDescent="0.25">
      <c r="B13" s="60" t="s">
        <v>889</v>
      </c>
      <c r="C13" s="375">
        <v>20841</v>
      </c>
      <c r="D13" s="375">
        <v>3728</v>
      </c>
      <c r="E13" s="41"/>
      <c r="F13" s="120">
        <v>1979</v>
      </c>
      <c r="G13" s="120">
        <v>467</v>
      </c>
    </row>
    <row r="14" spans="2:7" ht="5.0999999999999996" customHeight="1" x14ac:dyDescent="0.25">
      <c r="B14" s="26"/>
      <c r="C14" s="369"/>
      <c r="D14" s="80"/>
      <c r="E14" s="80"/>
      <c r="F14" s="367"/>
      <c r="G14" s="367"/>
    </row>
    <row r="15" spans="2:7" ht="47.25" customHeight="1" x14ac:dyDescent="0.25">
      <c r="B15" s="587" t="s">
        <v>1247</v>
      </c>
      <c r="C15" s="560"/>
      <c r="D15" s="560"/>
      <c r="E15" s="560"/>
      <c r="F15" s="560"/>
      <c r="G15" s="560"/>
    </row>
    <row r="16" spans="2:7" x14ac:dyDescent="0.25">
      <c r="B16" s="371"/>
      <c r="C16" s="20"/>
      <c r="D16" s="20"/>
      <c r="E16" s="20"/>
      <c r="F16" s="20"/>
      <c r="G16" s="20"/>
    </row>
    <row r="17" spans="2:7" x14ac:dyDescent="0.25">
      <c r="B17" s="13"/>
      <c r="C17" s="20"/>
      <c r="D17" s="20"/>
      <c r="E17" s="20"/>
      <c r="F17" s="19"/>
      <c r="G17" s="19"/>
    </row>
    <row r="117" spans="2:3" x14ac:dyDescent="0.25">
      <c r="B117" s="559"/>
      <c r="C117" s="560"/>
    </row>
  </sheetData>
  <mergeCells count="5">
    <mergeCell ref="B2:G2"/>
    <mergeCell ref="B117:C117"/>
    <mergeCell ref="F5:G5"/>
    <mergeCell ref="C5:D5"/>
    <mergeCell ref="B15:G15"/>
  </mergeCells>
  <hyperlinks>
    <hyperlink ref="B1" location="Indice!A1" display="Ritorna all'indice" xr:uid="{00000000-0004-0000-74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Foglio82">
    <tabColor rgb="FF9999FF"/>
    <pageSetUpPr fitToPage="1"/>
  </sheetPr>
  <dimension ref="B1:H114"/>
  <sheetViews>
    <sheetView zoomScaleNormal="100" workbookViewId="0">
      <selection activeCell="B32" sqref="B32"/>
    </sheetView>
  </sheetViews>
  <sheetFormatPr defaultColWidth="8.5703125" defaultRowHeight="15" x14ac:dyDescent="0.25"/>
  <cols>
    <col min="1" max="1" width="5.5703125" style="1" customWidth="1"/>
    <col min="2" max="2" width="45.28515625" style="1" customWidth="1"/>
    <col min="3" max="3" width="10.7109375" style="1" customWidth="1"/>
    <col min="4" max="4" width="8.5703125" style="1" customWidth="1"/>
    <col min="5" max="5" width="0.5703125" style="1" customWidth="1"/>
    <col min="6" max="6" width="10.7109375" style="1" customWidth="1"/>
    <col min="7" max="8" width="8.5703125" style="1" customWidth="1"/>
    <col min="9" max="16384" width="8.5703125" style="1"/>
  </cols>
  <sheetData>
    <row r="1" spans="2:7" s="159" customFormat="1" ht="15" customHeight="1" x14ac:dyDescent="0.2">
      <c r="B1" s="520" t="s">
        <v>252</v>
      </c>
    </row>
    <row r="2" spans="2:7" s="159" customFormat="1" ht="15" customHeight="1" x14ac:dyDescent="0.2">
      <c r="B2" s="648" t="s">
        <v>890</v>
      </c>
      <c r="C2" s="547"/>
      <c r="D2" s="547"/>
      <c r="E2" s="547"/>
      <c r="F2" s="547"/>
      <c r="G2" s="547"/>
    </row>
    <row r="3" spans="2:7" s="159" customFormat="1" ht="15" customHeight="1" x14ac:dyDescent="0.2">
      <c r="B3" s="624" t="s">
        <v>221</v>
      </c>
      <c r="C3" s="547"/>
      <c r="D3" s="547"/>
      <c r="E3" s="547"/>
      <c r="F3" s="547"/>
      <c r="G3" s="547"/>
    </row>
    <row r="4" spans="2:7" s="312" customFormat="1" ht="15" customHeight="1" x14ac:dyDescent="0.25">
      <c r="B4" s="556" t="s">
        <v>708</v>
      </c>
      <c r="C4" s="555"/>
      <c r="D4" s="555"/>
      <c r="E4" s="555"/>
      <c r="F4" s="555"/>
      <c r="G4" s="555"/>
    </row>
    <row r="5" spans="2:7" s="7" customFormat="1" ht="15" customHeight="1" x14ac:dyDescent="0.25">
      <c r="B5" s="27"/>
      <c r="C5" s="658">
        <v>2022</v>
      </c>
      <c r="D5" s="555"/>
      <c r="E5" s="85"/>
      <c r="F5" s="636">
        <v>2023</v>
      </c>
      <c r="G5" s="555"/>
    </row>
    <row r="6" spans="2:7" s="7" customFormat="1" ht="15" customHeight="1" x14ac:dyDescent="0.2">
      <c r="B6" s="57"/>
      <c r="C6" s="101" t="s">
        <v>261</v>
      </c>
      <c r="D6" s="101" t="s">
        <v>494</v>
      </c>
      <c r="E6" s="101"/>
      <c r="F6" s="101" t="s">
        <v>261</v>
      </c>
      <c r="G6" s="101" t="s">
        <v>494</v>
      </c>
    </row>
    <row r="7" spans="2:7" s="7" customFormat="1" ht="15" customHeight="1" x14ac:dyDescent="0.2">
      <c r="B7" s="28" t="s">
        <v>533</v>
      </c>
      <c r="C7" s="373"/>
      <c r="D7" s="376"/>
      <c r="E7" s="376"/>
      <c r="F7" s="373"/>
      <c r="G7" s="376"/>
    </row>
    <row r="8" spans="2:7" s="7" customFormat="1" ht="15" customHeight="1" x14ac:dyDescent="0.2">
      <c r="B8" s="27" t="s">
        <v>536</v>
      </c>
      <c r="C8" s="292">
        <v>2206</v>
      </c>
      <c r="D8" s="111">
        <v>6.3</v>
      </c>
      <c r="E8" s="111"/>
      <c r="F8" s="292">
        <v>1816</v>
      </c>
      <c r="G8" s="315">
        <v>4.8</v>
      </c>
    </row>
    <row r="9" spans="2:7" s="7" customFormat="1" ht="15" customHeight="1" x14ac:dyDescent="0.2">
      <c r="B9" s="27" t="s">
        <v>496</v>
      </c>
      <c r="C9" s="77">
        <v>8549</v>
      </c>
      <c r="D9" s="111">
        <v>24.6</v>
      </c>
      <c r="E9" s="111"/>
      <c r="F9" s="77">
        <v>9813</v>
      </c>
      <c r="G9" s="315">
        <v>26.2</v>
      </c>
    </row>
    <row r="10" spans="2:7" s="7" customFormat="1" ht="15" customHeight="1" x14ac:dyDescent="0.2">
      <c r="B10" s="27" t="s">
        <v>498</v>
      </c>
      <c r="C10" s="98">
        <v>4903</v>
      </c>
      <c r="D10" s="108">
        <v>14.1</v>
      </c>
      <c r="E10" s="108"/>
      <c r="F10" s="98">
        <v>5425</v>
      </c>
      <c r="G10" s="377">
        <v>14.5</v>
      </c>
    </row>
    <row r="11" spans="2:7" s="7" customFormat="1" ht="15" customHeight="1" x14ac:dyDescent="0.2">
      <c r="B11" s="27" t="s">
        <v>499</v>
      </c>
      <c r="C11" s="77">
        <v>7382</v>
      </c>
      <c r="D11" s="111">
        <v>21.2</v>
      </c>
      <c r="E11" s="111"/>
      <c r="F11" s="77">
        <v>8610</v>
      </c>
      <c r="G11" s="315">
        <v>23</v>
      </c>
    </row>
    <row r="12" spans="2:7" s="7" customFormat="1" ht="15" customHeight="1" x14ac:dyDescent="0.2">
      <c r="B12" s="27" t="s">
        <v>500</v>
      </c>
      <c r="C12" s="77">
        <v>4672</v>
      </c>
      <c r="D12" s="111">
        <v>13.4</v>
      </c>
      <c r="E12" s="111"/>
      <c r="F12" s="77">
        <v>5064</v>
      </c>
      <c r="G12" s="315">
        <v>13.5</v>
      </c>
    </row>
    <row r="13" spans="2:7" s="7" customFormat="1" ht="15" customHeight="1" x14ac:dyDescent="0.2">
      <c r="B13" s="27" t="s">
        <v>501</v>
      </c>
      <c r="C13" s="77">
        <v>3005</v>
      </c>
      <c r="D13" s="111">
        <v>8.6</v>
      </c>
      <c r="E13" s="111"/>
      <c r="F13" s="77">
        <v>3024</v>
      </c>
      <c r="G13" s="315">
        <v>8.1</v>
      </c>
    </row>
    <row r="14" spans="2:7" s="7" customFormat="1" ht="15" customHeight="1" x14ac:dyDescent="0.2">
      <c r="B14" s="81" t="s">
        <v>891</v>
      </c>
      <c r="C14" s="77">
        <v>1522</v>
      </c>
      <c r="D14" s="111">
        <v>4.4000000000000004</v>
      </c>
      <c r="E14" s="111"/>
      <c r="F14" s="77">
        <v>1685</v>
      </c>
      <c r="G14" s="315">
        <v>4.5</v>
      </c>
    </row>
    <row r="15" spans="2:7" s="7" customFormat="1" ht="15" customHeight="1" x14ac:dyDescent="0.2">
      <c r="B15" s="122" t="s">
        <v>503</v>
      </c>
      <c r="C15" s="98">
        <v>896</v>
      </c>
      <c r="D15" s="108">
        <v>2.6</v>
      </c>
      <c r="E15" s="108"/>
      <c r="F15" s="98">
        <v>825</v>
      </c>
      <c r="G15" s="377">
        <v>2.2000000000000002</v>
      </c>
    </row>
    <row r="16" spans="2:7" s="7" customFormat="1" ht="15" customHeight="1" x14ac:dyDescent="0.2">
      <c r="B16" s="27" t="s">
        <v>504</v>
      </c>
      <c r="C16" s="77">
        <v>199</v>
      </c>
      <c r="D16" s="111">
        <v>0.6</v>
      </c>
      <c r="E16" s="111"/>
      <c r="F16" s="77">
        <v>212</v>
      </c>
      <c r="G16" s="315">
        <v>0.6</v>
      </c>
    </row>
    <row r="17" spans="2:8" s="7" customFormat="1" ht="15" customHeight="1" x14ac:dyDescent="0.2">
      <c r="B17" s="27" t="s">
        <v>505</v>
      </c>
      <c r="C17" s="77">
        <v>2599</v>
      </c>
      <c r="D17" s="111">
        <v>7.5</v>
      </c>
      <c r="E17" s="111"/>
      <c r="F17" s="77">
        <v>2638</v>
      </c>
      <c r="G17" s="315">
        <v>7</v>
      </c>
    </row>
    <row r="18" spans="2:8" s="7" customFormat="1" ht="15" customHeight="1" x14ac:dyDescent="0.2">
      <c r="B18" s="27" t="s">
        <v>506</v>
      </c>
      <c r="C18" s="77">
        <v>371</v>
      </c>
      <c r="D18" s="111">
        <v>1.1000000000000001</v>
      </c>
      <c r="E18" s="111"/>
      <c r="F18" s="77">
        <v>69</v>
      </c>
      <c r="G18" s="315">
        <v>0.2</v>
      </c>
    </row>
    <row r="19" spans="2:8" s="7" customFormat="1" ht="15" customHeight="1" x14ac:dyDescent="0.2">
      <c r="B19" s="28" t="s">
        <v>892</v>
      </c>
      <c r="C19" s="78">
        <v>34782</v>
      </c>
      <c r="D19" s="280">
        <v>100</v>
      </c>
      <c r="E19" s="280"/>
      <c r="F19" s="78">
        <v>37496</v>
      </c>
      <c r="G19" s="280">
        <v>100</v>
      </c>
      <c r="H19" s="198"/>
    </row>
    <row r="20" spans="2:8" s="7" customFormat="1" ht="15" customHeight="1" x14ac:dyDescent="0.2">
      <c r="B20" s="27" t="s">
        <v>893</v>
      </c>
      <c r="C20" s="77">
        <v>28491</v>
      </c>
      <c r="D20" s="111"/>
      <c r="E20" s="111"/>
      <c r="F20" s="77">
        <v>28716</v>
      </c>
      <c r="G20" s="111"/>
    </row>
    <row r="21" spans="2:8" s="7" customFormat="1" ht="15" customHeight="1" x14ac:dyDescent="0.2">
      <c r="B21" s="131" t="s">
        <v>797</v>
      </c>
      <c r="C21" s="31">
        <v>63273</v>
      </c>
      <c r="D21" s="130"/>
      <c r="E21" s="130"/>
      <c r="F21" s="31">
        <v>66211</v>
      </c>
      <c r="G21" s="130"/>
    </row>
    <row r="22" spans="2:8" ht="5.0999999999999996" customHeight="1" x14ac:dyDescent="0.25">
      <c r="B22" s="548" t="s">
        <v>1248</v>
      </c>
      <c r="C22" s="560"/>
      <c r="D22" s="560"/>
      <c r="E22" s="560"/>
      <c r="F22" s="560"/>
      <c r="G22" s="560"/>
    </row>
    <row r="23" spans="2:8" ht="49.5" customHeight="1" x14ac:dyDescent="0.25">
      <c r="B23" s="560"/>
      <c r="C23" s="560"/>
      <c r="D23" s="560"/>
      <c r="E23" s="560"/>
      <c r="F23" s="560"/>
      <c r="G23" s="560"/>
    </row>
    <row r="114" spans="2:5" x14ac:dyDescent="0.25">
      <c r="B114" s="559"/>
      <c r="C114" s="560"/>
      <c r="D114" s="560"/>
      <c r="E114" s="89"/>
    </row>
  </sheetData>
  <mergeCells count="7">
    <mergeCell ref="B3:G3"/>
    <mergeCell ref="B2:G2"/>
    <mergeCell ref="B114:D114"/>
    <mergeCell ref="F5:G5"/>
    <mergeCell ref="C5:D5"/>
    <mergeCell ref="B4:G4"/>
    <mergeCell ref="B22:G23"/>
  </mergeCells>
  <hyperlinks>
    <hyperlink ref="B1" location="Indice!A1" display="Ritorna all'indice" xr:uid="{00000000-0004-0000-75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9999FF"/>
    <pageSetUpPr fitToPage="1"/>
  </sheetPr>
  <dimension ref="B1:M114"/>
  <sheetViews>
    <sheetView zoomScaleNormal="100" workbookViewId="0">
      <selection activeCell="B32" sqref="B32"/>
    </sheetView>
  </sheetViews>
  <sheetFormatPr defaultColWidth="8.5703125" defaultRowHeight="15" x14ac:dyDescent="0.25"/>
  <cols>
    <col min="1" max="1" width="5.5703125" style="4" customWidth="1"/>
    <col min="2" max="2" width="46" style="4" customWidth="1"/>
    <col min="3" max="3" width="11.7109375" style="4" customWidth="1"/>
    <col min="4" max="4" width="7.7109375" style="4" customWidth="1"/>
    <col min="5" max="5" width="11.7109375" style="4" customWidth="1"/>
    <col min="6" max="6" width="7.7109375" style="4" customWidth="1"/>
    <col min="7" max="7" width="0.5703125" style="4" customWidth="1"/>
    <col min="8" max="8" width="11.7109375" style="4" customWidth="1"/>
    <col min="9" max="9" width="7.7109375" style="4" customWidth="1"/>
    <col min="10" max="10" width="8.5703125" style="4" customWidth="1"/>
    <col min="11" max="16384" width="8.5703125" style="4"/>
  </cols>
  <sheetData>
    <row r="1" spans="2:13" s="159" customFormat="1" ht="15" customHeight="1" x14ac:dyDescent="0.2">
      <c r="B1" s="520" t="s">
        <v>252</v>
      </c>
    </row>
    <row r="2" spans="2:13" s="159" customFormat="1" ht="15" customHeight="1" x14ac:dyDescent="0.2">
      <c r="B2" s="659" t="s">
        <v>222</v>
      </c>
      <c r="C2" s="547"/>
      <c r="D2" s="547"/>
      <c r="E2" s="547"/>
      <c r="F2" s="547"/>
      <c r="G2" s="547"/>
      <c r="H2" s="547"/>
      <c r="I2" s="547"/>
    </row>
    <row r="3" spans="2:13" s="159" customFormat="1" ht="15" customHeight="1" x14ac:dyDescent="0.2">
      <c r="B3" s="624" t="s">
        <v>223</v>
      </c>
      <c r="C3" s="547"/>
      <c r="D3" s="547"/>
      <c r="E3" s="547"/>
      <c r="F3" s="547"/>
      <c r="G3" s="547"/>
      <c r="H3" s="547"/>
      <c r="I3" s="547"/>
    </row>
    <row r="4" spans="2:13" s="312" customFormat="1" ht="15" customHeight="1" x14ac:dyDescent="0.25">
      <c r="B4" s="563" t="s">
        <v>278</v>
      </c>
      <c r="C4" s="564"/>
      <c r="D4" s="564"/>
      <c r="E4" s="564"/>
      <c r="F4" s="564"/>
      <c r="G4" s="564"/>
      <c r="H4" s="564"/>
      <c r="I4" s="564"/>
    </row>
    <row r="5" spans="2:13" s="7" customFormat="1" ht="17.100000000000001" customHeight="1" x14ac:dyDescent="0.25">
      <c r="B5" s="100"/>
      <c r="C5" s="551" t="s">
        <v>842</v>
      </c>
      <c r="D5" s="552"/>
      <c r="E5" s="552"/>
      <c r="F5" s="552"/>
      <c r="G5" s="100"/>
      <c r="H5" s="551" t="s">
        <v>266</v>
      </c>
      <c r="I5" s="568"/>
    </row>
    <row r="6" spans="2:13" s="7" customFormat="1" ht="28.15" customHeight="1" x14ac:dyDescent="0.25">
      <c r="B6" s="76"/>
      <c r="C6" s="637" t="s">
        <v>854</v>
      </c>
      <c r="D6" s="552"/>
      <c r="E6" s="637" t="s">
        <v>855</v>
      </c>
      <c r="F6" s="552"/>
      <c r="G6" s="76"/>
      <c r="H6" s="555"/>
      <c r="I6" s="555"/>
    </row>
    <row r="7" spans="2:13" s="7" customFormat="1" ht="17.100000000000001" customHeight="1" x14ac:dyDescent="0.2">
      <c r="B7" s="101"/>
      <c r="C7" s="101" t="s">
        <v>261</v>
      </c>
      <c r="D7" s="101" t="s">
        <v>494</v>
      </c>
      <c r="E7" s="101" t="s">
        <v>261</v>
      </c>
      <c r="F7" s="101" t="s">
        <v>494</v>
      </c>
      <c r="G7" s="101"/>
      <c r="H7" s="101" t="s">
        <v>261</v>
      </c>
      <c r="I7" s="101" t="s">
        <v>494</v>
      </c>
    </row>
    <row r="8" spans="2:13" s="7" customFormat="1" ht="15" customHeight="1" x14ac:dyDescent="0.2">
      <c r="B8" s="28" t="s">
        <v>533</v>
      </c>
      <c r="C8" s="68"/>
      <c r="D8" s="68"/>
      <c r="E8" s="68"/>
      <c r="F8" s="68"/>
      <c r="G8" s="68"/>
      <c r="H8" s="68"/>
      <c r="I8" s="68"/>
    </row>
    <row r="9" spans="2:13" s="7" customFormat="1" ht="15" customHeight="1" x14ac:dyDescent="0.2">
      <c r="B9" s="27" t="s">
        <v>536</v>
      </c>
      <c r="C9" s="292">
        <v>1676.0086793</v>
      </c>
      <c r="D9" s="105">
        <v>5</v>
      </c>
      <c r="E9" s="77">
        <v>139.64064999999999</v>
      </c>
      <c r="F9" s="105">
        <v>3.8</v>
      </c>
      <c r="G9" s="76"/>
      <c r="H9" s="77">
        <v>1815.6493293000001</v>
      </c>
      <c r="I9" s="105">
        <v>4.8</v>
      </c>
      <c r="M9" s="388"/>
    </row>
    <row r="10" spans="2:13" s="7" customFormat="1" ht="15" customHeight="1" x14ac:dyDescent="0.2">
      <c r="B10" s="27" t="s">
        <v>496</v>
      </c>
      <c r="C10" s="77">
        <v>8697.6174893200005</v>
      </c>
      <c r="D10" s="105">
        <v>25.7</v>
      </c>
      <c r="E10" s="77">
        <v>1115.8704270000001</v>
      </c>
      <c r="F10" s="105">
        <v>30.6</v>
      </c>
      <c r="G10" s="76"/>
      <c r="H10" s="77">
        <v>9813.4879163200003</v>
      </c>
      <c r="I10" s="105">
        <v>26.2</v>
      </c>
      <c r="M10" s="388"/>
    </row>
    <row r="11" spans="2:13" s="7" customFormat="1" ht="15" customHeight="1" x14ac:dyDescent="0.2">
      <c r="B11" s="27" t="s">
        <v>498</v>
      </c>
      <c r="C11" s="77">
        <v>5270.4717489599998</v>
      </c>
      <c r="D11" s="105">
        <v>15.6</v>
      </c>
      <c r="E11" s="77">
        <v>154.348615</v>
      </c>
      <c r="F11" s="105">
        <v>4.2</v>
      </c>
      <c r="G11" s="76"/>
      <c r="H11" s="77">
        <v>5424.8203639599997</v>
      </c>
      <c r="I11" s="105">
        <v>14.5</v>
      </c>
      <c r="M11" s="388"/>
    </row>
    <row r="12" spans="2:13" s="7" customFormat="1" ht="15" customHeight="1" x14ac:dyDescent="0.2">
      <c r="B12" s="27" t="s">
        <v>499</v>
      </c>
      <c r="C12" s="77">
        <v>8122.2805917296537</v>
      </c>
      <c r="D12" s="105">
        <v>24</v>
      </c>
      <c r="E12" s="77">
        <v>487.23445697034595</v>
      </c>
      <c r="F12" s="105">
        <v>13.4</v>
      </c>
      <c r="G12" s="76"/>
      <c r="H12" s="77">
        <v>8609.5150486999992</v>
      </c>
      <c r="I12" s="105">
        <v>23</v>
      </c>
      <c r="M12" s="388"/>
    </row>
    <row r="13" spans="2:13" s="7" customFormat="1" ht="15" customHeight="1" x14ac:dyDescent="0.2">
      <c r="B13" s="27" t="s">
        <v>500</v>
      </c>
      <c r="C13" s="77">
        <v>4175.1678808100005</v>
      </c>
      <c r="D13" s="105">
        <v>12.3</v>
      </c>
      <c r="E13" s="77">
        <v>888.570832</v>
      </c>
      <c r="F13" s="105">
        <v>24.4</v>
      </c>
      <c r="G13" s="76"/>
      <c r="H13" s="77">
        <v>5063.7387128100008</v>
      </c>
      <c r="I13" s="105">
        <v>13.5</v>
      </c>
      <c r="M13" s="388"/>
    </row>
    <row r="14" spans="2:13" s="7" customFormat="1" ht="15" customHeight="1" x14ac:dyDescent="0.2">
      <c r="B14" s="27" t="s">
        <v>501</v>
      </c>
      <c r="C14" s="77">
        <v>2644.6998104899999</v>
      </c>
      <c r="D14" s="105">
        <v>7.8</v>
      </c>
      <c r="E14" s="77">
        <v>379.625652</v>
      </c>
      <c r="F14" s="105">
        <v>10.4</v>
      </c>
      <c r="G14" s="76"/>
      <c r="H14" s="77">
        <v>3024.3254624900001</v>
      </c>
      <c r="I14" s="105">
        <v>8.1</v>
      </c>
      <c r="M14" s="388"/>
    </row>
    <row r="15" spans="2:13" s="7" customFormat="1" ht="15" customHeight="1" x14ac:dyDescent="0.2">
      <c r="B15" s="81" t="s">
        <v>891</v>
      </c>
      <c r="C15" s="98">
        <v>1421.44819949</v>
      </c>
      <c r="D15" s="124">
        <v>4.2</v>
      </c>
      <c r="E15" s="98">
        <v>263.71788199999997</v>
      </c>
      <c r="F15" s="124">
        <v>7.2</v>
      </c>
      <c r="G15" s="79"/>
      <c r="H15" s="98">
        <v>1685.1660814899999</v>
      </c>
      <c r="I15" s="124">
        <v>4.5</v>
      </c>
      <c r="M15" s="388"/>
    </row>
    <row r="16" spans="2:13" s="7" customFormat="1" ht="15" customHeight="1" x14ac:dyDescent="0.2">
      <c r="B16" s="27" t="s">
        <v>503</v>
      </c>
      <c r="C16" s="77">
        <v>510.20605699999999</v>
      </c>
      <c r="D16" s="105">
        <v>1.5</v>
      </c>
      <c r="E16" s="77">
        <v>314.49075399999998</v>
      </c>
      <c r="F16" s="105">
        <v>8.6</v>
      </c>
      <c r="G16" s="76"/>
      <c r="H16" s="77">
        <v>824.69681100000003</v>
      </c>
      <c r="I16" s="105">
        <v>2.2000000000000002</v>
      </c>
      <c r="M16" s="388"/>
    </row>
    <row r="17" spans="2:13" s="7" customFormat="1" ht="15" customHeight="1" x14ac:dyDescent="0.2">
      <c r="B17" s="27" t="s">
        <v>504</v>
      </c>
      <c r="C17" s="77">
        <v>119.67241408034587</v>
      </c>
      <c r="D17" s="105">
        <v>0.4</v>
      </c>
      <c r="E17" s="77">
        <v>92.818244029654139</v>
      </c>
      <c r="F17" s="105">
        <v>2.5</v>
      </c>
      <c r="G17" s="76"/>
      <c r="H17" s="77">
        <v>212.49065811000003</v>
      </c>
      <c r="I17" s="105">
        <v>0.6</v>
      </c>
      <c r="M17" s="388"/>
    </row>
    <row r="18" spans="2:13" s="7" customFormat="1" ht="15" customHeight="1" x14ac:dyDescent="0.2">
      <c r="B18" s="27" t="s">
        <v>505</v>
      </c>
      <c r="C18" s="77">
        <v>2637.6891970000001</v>
      </c>
      <c r="D18" s="105">
        <v>7.8</v>
      </c>
      <c r="E18" s="355">
        <v>0</v>
      </c>
      <c r="F18" s="355">
        <v>0</v>
      </c>
      <c r="G18" s="87"/>
      <c r="H18" s="77">
        <v>2637.6891970000001</v>
      </c>
      <c r="I18" s="105">
        <v>7</v>
      </c>
      <c r="M18" s="388"/>
    </row>
    <row r="19" spans="2:13" s="7" customFormat="1" ht="15" customHeight="1" x14ac:dyDescent="0.2">
      <c r="B19" s="27" t="s">
        <v>506</v>
      </c>
      <c r="C19" s="77">
        <v>-1.0759876900001619</v>
      </c>
      <c r="D19" s="105">
        <v>0</v>
      </c>
      <c r="E19" s="77">
        <v>70.247901999999996</v>
      </c>
      <c r="F19" s="105">
        <v>1.9</v>
      </c>
      <c r="G19" s="87"/>
      <c r="H19" s="77">
        <v>69.171914309999835</v>
      </c>
      <c r="I19" s="105">
        <v>0.2</v>
      </c>
      <c r="M19" s="388"/>
    </row>
    <row r="20" spans="2:13" s="7" customFormat="1" ht="15" customHeight="1" x14ac:dyDescent="0.2">
      <c r="B20" s="28" t="s">
        <v>894</v>
      </c>
      <c r="C20" s="293">
        <v>33852.737881000008</v>
      </c>
      <c r="D20" s="277">
        <v>100</v>
      </c>
      <c r="E20" s="293">
        <v>3642.8475330000001</v>
      </c>
      <c r="F20" s="277">
        <v>100</v>
      </c>
      <c r="G20" s="370"/>
      <c r="H20" s="293">
        <v>37495.585414000008</v>
      </c>
      <c r="I20" s="277">
        <v>100</v>
      </c>
      <c r="J20" s="388"/>
    </row>
    <row r="21" spans="2:13" s="7" customFormat="1" ht="15" customHeight="1" x14ac:dyDescent="0.2">
      <c r="B21" s="27" t="s">
        <v>895</v>
      </c>
      <c r="C21" s="77">
        <v>28625.883936999999</v>
      </c>
      <c r="D21" s="36"/>
      <c r="E21" s="77">
        <v>89.744292000000002</v>
      </c>
      <c r="F21" s="36"/>
      <c r="G21" s="76"/>
      <c r="H21" s="77">
        <v>28715.628228999998</v>
      </c>
      <c r="I21" s="36"/>
    </row>
    <row r="22" spans="2:13" s="7" customFormat="1" ht="15" customHeight="1" x14ac:dyDescent="0.2">
      <c r="B22" s="131" t="s">
        <v>797</v>
      </c>
      <c r="C22" s="31">
        <v>62478.621818000007</v>
      </c>
      <c r="D22" s="130"/>
      <c r="E22" s="31">
        <v>3732.591825</v>
      </c>
      <c r="F22" s="130"/>
      <c r="G22" s="86"/>
      <c r="H22" s="31">
        <v>66211.21364300001</v>
      </c>
      <c r="I22" s="130"/>
    </row>
    <row r="23" spans="2:13" x14ac:dyDescent="0.25">
      <c r="B23" s="5"/>
      <c r="C23" s="90"/>
      <c r="E23" s="90"/>
      <c r="H23" s="90"/>
    </row>
    <row r="114" spans="2:4" x14ac:dyDescent="0.25">
      <c r="B114" s="550"/>
      <c r="C114" s="549"/>
      <c r="D114" s="549"/>
    </row>
  </sheetData>
  <mergeCells count="8">
    <mergeCell ref="E6:F6"/>
    <mergeCell ref="C6:D6"/>
    <mergeCell ref="B114:D114"/>
    <mergeCell ref="B2:I2"/>
    <mergeCell ref="B3:I3"/>
    <mergeCell ref="H5:I6"/>
    <mergeCell ref="C5:F5"/>
    <mergeCell ref="B4:I4"/>
  </mergeCells>
  <hyperlinks>
    <hyperlink ref="B1" location="Indice!A1" display="Ritorna all'indice" xr:uid="{00000000-0004-0000-7600-000000000000}"/>
  </hyperlinks>
  <printOptions horizontalCentered="1"/>
  <pageMargins left="0.39370078740157483" right="0.39370078740157483" top="0.55118110236220474" bottom="0.55118110236220474" header="0.31496062992125984" footer="0.31496062992125984"/>
  <pageSetup paperSize="9" scale="90" fitToHeight="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7558519241921"/>
    <pageSetUpPr fitToPage="1"/>
  </sheetPr>
  <dimension ref="B1:Y99"/>
  <sheetViews>
    <sheetView zoomScaleNormal="100" workbookViewId="0">
      <selection activeCell="Q8" sqref="Q8"/>
    </sheetView>
  </sheetViews>
  <sheetFormatPr defaultColWidth="9.140625" defaultRowHeight="15" x14ac:dyDescent="0.25"/>
  <cols>
    <col min="1" max="1" width="5.5703125" style="4" customWidth="1"/>
    <col min="2" max="2" width="20.28515625" style="128" customWidth="1"/>
    <col min="3" max="7" width="6.5703125" style="17" customWidth="1"/>
    <col min="8" max="8" width="0.5703125" style="17" customWidth="1"/>
    <col min="9" max="13" width="6.5703125" style="17" customWidth="1"/>
    <col min="14" max="14" width="0.5703125" style="17" customWidth="1"/>
    <col min="15" max="19" width="6.5703125" style="17" customWidth="1"/>
    <col min="20" max="20" width="0.5703125" style="17" customWidth="1"/>
    <col min="21" max="25" width="6.5703125" style="17" customWidth="1"/>
    <col min="26" max="26" width="9.140625" style="4" customWidth="1"/>
    <col min="27" max="16384" width="9.140625" style="4"/>
  </cols>
  <sheetData>
    <row r="1" spans="2:25" s="159" customFormat="1" ht="15" customHeight="1" x14ac:dyDescent="0.2">
      <c r="B1" s="519" t="s">
        <v>252</v>
      </c>
    </row>
    <row r="2" spans="2:25" s="159" customFormat="1" ht="15" customHeight="1" x14ac:dyDescent="0.2">
      <c r="B2" s="577" t="s">
        <v>19</v>
      </c>
      <c r="C2" s="547"/>
      <c r="D2" s="547"/>
      <c r="E2" s="547"/>
      <c r="F2" s="547"/>
      <c r="G2" s="547"/>
      <c r="H2" s="547"/>
      <c r="I2" s="547"/>
      <c r="J2" s="547"/>
      <c r="K2" s="547"/>
      <c r="L2" s="547"/>
      <c r="M2" s="547"/>
      <c r="N2" s="547"/>
      <c r="O2" s="547"/>
      <c r="P2" s="547"/>
      <c r="Q2" s="547"/>
      <c r="R2" s="547"/>
      <c r="S2" s="547"/>
      <c r="T2" s="547"/>
      <c r="U2" s="547"/>
      <c r="V2" s="547"/>
      <c r="W2" s="547"/>
      <c r="X2" s="547"/>
      <c r="Y2" s="547"/>
    </row>
    <row r="3" spans="2:25" s="159" customFormat="1" ht="15" customHeight="1" x14ac:dyDescent="0.2">
      <c r="B3" s="161" t="s">
        <v>20</v>
      </c>
      <c r="C3" s="160"/>
      <c r="D3" s="160"/>
      <c r="E3" s="160"/>
      <c r="F3" s="160"/>
      <c r="G3" s="169"/>
      <c r="H3" s="169"/>
      <c r="I3" s="160"/>
      <c r="J3" s="160"/>
      <c r="K3" s="160"/>
      <c r="L3" s="160"/>
      <c r="M3" s="169"/>
      <c r="N3" s="169"/>
      <c r="O3" s="160"/>
      <c r="P3" s="160"/>
      <c r="Q3" s="160"/>
      <c r="R3" s="160"/>
      <c r="S3" s="169"/>
      <c r="T3" s="169"/>
      <c r="U3" s="160"/>
      <c r="V3" s="160"/>
      <c r="W3" s="160"/>
      <c r="X3" s="160"/>
      <c r="Y3" s="169"/>
    </row>
    <row r="4" spans="2:25" s="489" customFormat="1" ht="15" customHeight="1" x14ac:dyDescent="0.25">
      <c r="B4" s="457" t="s">
        <v>292</v>
      </c>
      <c r="C4" s="491"/>
      <c r="D4" s="491"/>
      <c r="E4" s="491"/>
      <c r="F4" s="491"/>
      <c r="G4" s="492"/>
      <c r="H4" s="492"/>
      <c r="I4" s="491"/>
      <c r="J4" s="491"/>
      <c r="K4" s="491"/>
      <c r="L4" s="491"/>
      <c r="M4" s="492"/>
      <c r="N4" s="492"/>
      <c r="O4" s="491"/>
      <c r="P4" s="491"/>
      <c r="Q4" s="491"/>
      <c r="R4" s="491"/>
      <c r="S4" s="492"/>
      <c r="T4" s="492"/>
      <c r="U4" s="491"/>
      <c r="V4" s="491"/>
      <c r="W4" s="491"/>
      <c r="X4" s="491"/>
      <c r="Y4" s="492"/>
    </row>
    <row r="5" spans="2:25" ht="18" customHeight="1" x14ac:dyDescent="0.25">
      <c r="B5" s="579"/>
      <c r="C5" s="551" t="s">
        <v>262</v>
      </c>
      <c r="D5" s="552"/>
      <c r="E5" s="552"/>
      <c r="F5" s="552"/>
      <c r="G5" s="552"/>
      <c r="H5" s="85"/>
      <c r="I5" s="551" t="s">
        <v>263</v>
      </c>
      <c r="J5" s="552"/>
      <c r="K5" s="552"/>
      <c r="L5" s="552"/>
      <c r="M5" s="552"/>
      <c r="N5" s="85"/>
      <c r="O5" s="551" t="s">
        <v>314</v>
      </c>
      <c r="P5" s="552"/>
      <c r="Q5" s="552"/>
      <c r="R5" s="552"/>
      <c r="S5" s="552"/>
      <c r="T5" s="85"/>
      <c r="U5" s="551" t="s">
        <v>315</v>
      </c>
      <c r="V5" s="552"/>
      <c r="W5" s="552"/>
      <c r="X5" s="552"/>
      <c r="Y5" s="552"/>
    </row>
    <row r="6" spans="2:25" ht="18" customHeight="1" x14ac:dyDescent="0.25">
      <c r="B6" s="555"/>
      <c r="C6" s="69">
        <v>2019</v>
      </c>
      <c r="D6" s="69">
        <v>2020</v>
      </c>
      <c r="E6" s="69">
        <v>2021</v>
      </c>
      <c r="F6" s="101">
        <v>2022</v>
      </c>
      <c r="G6" s="101">
        <v>2023</v>
      </c>
      <c r="H6" s="101"/>
      <c r="I6" s="69">
        <v>2019</v>
      </c>
      <c r="J6" s="69">
        <v>2020</v>
      </c>
      <c r="K6" s="69">
        <v>2021</v>
      </c>
      <c r="L6" s="101">
        <v>2022</v>
      </c>
      <c r="M6" s="101">
        <v>2023</v>
      </c>
      <c r="N6" s="101"/>
      <c r="O6" s="69">
        <v>2019</v>
      </c>
      <c r="P6" s="69">
        <v>2020</v>
      </c>
      <c r="Q6" s="69">
        <v>2021</v>
      </c>
      <c r="R6" s="101">
        <v>2022</v>
      </c>
      <c r="S6" s="101">
        <v>2023</v>
      </c>
      <c r="T6" s="101"/>
      <c r="U6" s="69">
        <v>2019</v>
      </c>
      <c r="V6" s="69">
        <v>2020</v>
      </c>
      <c r="W6" s="69">
        <v>2021</v>
      </c>
      <c r="X6" s="101">
        <v>2022</v>
      </c>
      <c r="Y6" s="101">
        <v>2023</v>
      </c>
    </row>
    <row r="7" spans="2:25" ht="15" customHeight="1" x14ac:dyDescent="0.25">
      <c r="B7" s="177" t="s">
        <v>316</v>
      </c>
      <c r="C7" s="279">
        <v>52721</v>
      </c>
      <c r="D7" s="279">
        <v>50714</v>
      </c>
      <c r="E7" s="279">
        <v>58224</v>
      </c>
      <c r="F7" s="279">
        <v>65416</v>
      </c>
      <c r="G7" s="279">
        <v>62991</v>
      </c>
      <c r="H7" s="279"/>
      <c r="I7" s="279">
        <v>11296</v>
      </c>
      <c r="J7" s="279">
        <v>9068</v>
      </c>
      <c r="K7" s="279">
        <v>9426</v>
      </c>
      <c r="L7" s="279">
        <v>9324</v>
      </c>
      <c r="M7" s="279">
        <v>9367</v>
      </c>
      <c r="N7" s="279"/>
      <c r="O7" s="279">
        <v>18394</v>
      </c>
      <c r="P7" s="279">
        <v>17505</v>
      </c>
      <c r="Q7" s="279">
        <v>20499</v>
      </c>
      <c r="R7" s="279">
        <v>19864</v>
      </c>
      <c r="S7" s="279">
        <v>19928</v>
      </c>
      <c r="T7" s="279"/>
      <c r="U7" s="279">
        <v>10967</v>
      </c>
      <c r="V7" s="279">
        <v>9786</v>
      </c>
      <c r="W7" s="279">
        <v>12007</v>
      </c>
      <c r="X7" s="279">
        <v>10092</v>
      </c>
      <c r="Y7" s="279">
        <v>10080</v>
      </c>
    </row>
    <row r="8" spans="2:25" ht="15" customHeight="1" x14ac:dyDescent="0.25">
      <c r="B8" s="177" t="s">
        <v>317</v>
      </c>
      <c r="C8" s="279">
        <v>42810</v>
      </c>
      <c r="D8" s="279">
        <v>50263</v>
      </c>
      <c r="E8" s="279">
        <v>58474</v>
      </c>
      <c r="F8" s="279">
        <v>57818</v>
      </c>
      <c r="G8" s="279">
        <v>62103</v>
      </c>
      <c r="H8" s="279"/>
      <c r="I8" s="279">
        <v>12598</v>
      </c>
      <c r="J8" s="279">
        <v>13587</v>
      </c>
      <c r="K8" s="279">
        <v>16525</v>
      </c>
      <c r="L8" s="279">
        <v>18263</v>
      </c>
      <c r="M8" s="279">
        <v>19824</v>
      </c>
      <c r="N8" s="279"/>
      <c r="O8" s="279">
        <v>34126</v>
      </c>
      <c r="P8" s="279">
        <v>39414</v>
      </c>
      <c r="Q8" s="279">
        <v>50329</v>
      </c>
      <c r="R8" s="279">
        <v>56922</v>
      </c>
      <c r="S8" s="279">
        <v>62039</v>
      </c>
      <c r="T8" s="279"/>
      <c r="U8" s="279">
        <v>8268</v>
      </c>
      <c r="V8" s="279">
        <v>7265</v>
      </c>
      <c r="W8" s="279">
        <v>7951</v>
      </c>
      <c r="X8" s="279">
        <v>7911</v>
      </c>
      <c r="Y8" s="279">
        <v>7784</v>
      </c>
    </row>
    <row r="9" spans="2:25" ht="15" customHeight="1" x14ac:dyDescent="0.25">
      <c r="B9" s="177" t="s">
        <v>318</v>
      </c>
      <c r="C9" s="279">
        <v>504</v>
      </c>
      <c r="D9" s="279">
        <v>554</v>
      </c>
      <c r="E9" s="279">
        <v>833</v>
      </c>
      <c r="F9" s="279">
        <v>753</v>
      </c>
      <c r="G9" s="279">
        <v>574</v>
      </c>
      <c r="H9" s="279"/>
      <c r="I9" s="279">
        <v>417</v>
      </c>
      <c r="J9" s="279">
        <v>460</v>
      </c>
      <c r="K9" s="279">
        <v>615</v>
      </c>
      <c r="L9" s="279">
        <v>535</v>
      </c>
      <c r="M9" s="279">
        <v>502</v>
      </c>
      <c r="N9" s="279"/>
      <c r="O9" s="279">
        <v>207</v>
      </c>
      <c r="P9" s="279">
        <v>320</v>
      </c>
      <c r="Q9" s="279">
        <v>504</v>
      </c>
      <c r="R9" s="279">
        <v>597</v>
      </c>
      <c r="S9" s="279">
        <v>628</v>
      </c>
      <c r="T9" s="279"/>
      <c r="U9" s="279">
        <v>2097</v>
      </c>
      <c r="V9" s="279">
        <v>2250</v>
      </c>
      <c r="W9" s="279">
        <v>2422</v>
      </c>
      <c r="X9" s="279">
        <v>2126</v>
      </c>
      <c r="Y9" s="279">
        <v>1873</v>
      </c>
    </row>
    <row r="10" spans="2:25" ht="15" customHeight="1" x14ac:dyDescent="0.25">
      <c r="B10" s="185" t="s">
        <v>266</v>
      </c>
      <c r="C10" s="490">
        <v>96035</v>
      </c>
      <c r="D10" s="490">
        <v>101531</v>
      </c>
      <c r="E10" s="490">
        <v>117531</v>
      </c>
      <c r="F10" s="490">
        <v>123987</v>
      </c>
      <c r="G10" s="490">
        <v>125668</v>
      </c>
      <c r="H10" s="490"/>
      <c r="I10" s="490">
        <v>24311</v>
      </c>
      <c r="J10" s="490">
        <v>23115</v>
      </c>
      <c r="K10" s="490">
        <v>26566</v>
      </c>
      <c r="L10" s="490">
        <v>28122</v>
      </c>
      <c r="M10" s="490">
        <v>29693</v>
      </c>
      <c r="N10" s="490"/>
      <c r="O10" s="490">
        <v>52727</v>
      </c>
      <c r="P10" s="490">
        <v>57239</v>
      </c>
      <c r="Q10" s="490">
        <v>71332</v>
      </c>
      <c r="R10" s="490">
        <v>77383</v>
      </c>
      <c r="S10" s="490">
        <v>82595</v>
      </c>
      <c r="T10" s="490"/>
      <c r="U10" s="490">
        <v>21332</v>
      </c>
      <c r="V10" s="490">
        <v>19301</v>
      </c>
      <c r="W10" s="490">
        <v>22380</v>
      </c>
      <c r="X10" s="490">
        <v>20129</v>
      </c>
      <c r="Y10" s="490">
        <v>19737</v>
      </c>
    </row>
    <row r="11" spans="2:25" ht="15" customHeight="1" x14ac:dyDescent="0.25">
      <c r="B11" s="561"/>
      <c r="C11" s="578"/>
      <c r="D11" s="578"/>
      <c r="E11" s="578"/>
      <c r="F11" s="578"/>
      <c r="G11" s="578"/>
      <c r="H11" s="578"/>
      <c r="I11" s="578"/>
      <c r="J11" s="578"/>
      <c r="K11" s="578"/>
      <c r="L11" s="578"/>
      <c r="M11" s="578"/>
      <c r="N11" s="578"/>
      <c r="O11" s="578"/>
      <c r="P11" s="578"/>
      <c r="Q11" s="578"/>
      <c r="R11" s="578"/>
      <c r="S11" s="578"/>
      <c r="T11" s="578"/>
      <c r="U11" s="578"/>
      <c r="V11" s="578"/>
      <c r="W11" s="578"/>
      <c r="X11" s="578"/>
      <c r="Y11" s="578"/>
    </row>
    <row r="12" spans="2:25" x14ac:dyDescent="0.25">
      <c r="B12" s="22"/>
      <c r="C12" s="156"/>
      <c r="D12" s="156"/>
      <c r="E12" s="156"/>
      <c r="F12" s="156"/>
      <c r="G12" s="16"/>
      <c r="H12" s="16"/>
      <c r="I12" s="156"/>
      <c r="J12" s="156"/>
      <c r="K12" s="156"/>
      <c r="L12" s="156"/>
      <c r="M12" s="16"/>
      <c r="N12" s="16"/>
      <c r="O12" s="156"/>
      <c r="P12" s="156"/>
      <c r="Q12" s="156"/>
      <c r="R12" s="156"/>
      <c r="S12" s="16"/>
      <c r="T12" s="16"/>
      <c r="U12" s="156"/>
      <c r="V12" s="156"/>
      <c r="W12" s="156"/>
      <c r="X12" s="156"/>
      <c r="Y12" s="16"/>
    </row>
    <row r="13" spans="2:25" x14ac:dyDescent="0.25">
      <c r="B13" s="83"/>
      <c r="C13" s="16"/>
      <c r="D13" s="16"/>
      <c r="E13" s="16"/>
      <c r="F13" s="16"/>
      <c r="I13" s="16"/>
      <c r="J13" s="16"/>
      <c r="K13" s="16"/>
      <c r="L13" s="16"/>
      <c r="O13" s="16"/>
      <c r="P13" s="16"/>
      <c r="Q13" s="16"/>
      <c r="R13" s="16"/>
      <c r="U13" s="16"/>
      <c r="V13" s="16"/>
      <c r="W13" s="16"/>
      <c r="X13" s="16"/>
    </row>
    <row r="99" spans="2:25" x14ac:dyDescent="0.25">
      <c r="B99" s="550"/>
      <c r="C99" s="578"/>
      <c r="D99" s="578"/>
      <c r="E99" s="578"/>
      <c r="F99" s="578"/>
      <c r="G99" s="578"/>
      <c r="H99" s="578"/>
      <c r="I99" s="578"/>
      <c r="J99" s="578"/>
      <c r="K99" s="578"/>
      <c r="L99" s="578"/>
      <c r="M99" s="578"/>
      <c r="N99" s="578"/>
      <c r="O99" s="578"/>
      <c r="P99" s="578"/>
      <c r="Q99" s="578"/>
      <c r="R99" s="578"/>
      <c r="S99" s="578"/>
      <c r="T99" s="578"/>
      <c r="U99" s="578"/>
      <c r="V99" s="578"/>
      <c r="W99" s="578"/>
      <c r="X99" s="578"/>
      <c r="Y99" s="578"/>
    </row>
  </sheetData>
  <mergeCells count="8">
    <mergeCell ref="B99:Y99"/>
    <mergeCell ref="B5:B6"/>
    <mergeCell ref="B2:Y2"/>
    <mergeCell ref="O5:S5"/>
    <mergeCell ref="B11:Y11"/>
    <mergeCell ref="C5:G5"/>
    <mergeCell ref="U5:Y5"/>
    <mergeCell ref="I5:M5"/>
  </mergeCells>
  <hyperlinks>
    <hyperlink ref="B1" location="Indice!A1" display="Ritorna all'indice" xr:uid="{00000000-0004-0000-0B00-000000000000}"/>
  </hyperlinks>
  <printOptions horizontalCentered="1"/>
  <pageMargins left="0.39370078740157483" right="0.39370078740157483" top="0.55118110236220474" bottom="0.55118110236220474" header="0.31496062992125984" footer="0.31496062992125984"/>
  <pageSetup paperSize="9" scale="61" fitToHeight="3"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9999FF"/>
    <pageSetUpPr fitToPage="1"/>
  </sheetPr>
  <dimension ref="B1:P111"/>
  <sheetViews>
    <sheetView zoomScaleNormal="100" workbookViewId="0">
      <selection activeCell="B32" sqref="B32"/>
    </sheetView>
  </sheetViews>
  <sheetFormatPr defaultColWidth="8.5703125" defaultRowHeight="15" x14ac:dyDescent="0.25"/>
  <cols>
    <col min="1" max="1" width="5.5703125" style="4" customWidth="1"/>
    <col min="2" max="2" width="24.140625" style="4" customWidth="1"/>
    <col min="3" max="4" width="25" style="4" customWidth="1"/>
    <col min="5" max="5" width="8.5703125" style="4" customWidth="1"/>
    <col min="6" max="16384" width="8.5703125" style="4"/>
  </cols>
  <sheetData>
    <row r="1" spans="2:16" s="159" customFormat="1" ht="15" customHeight="1" x14ac:dyDescent="0.2">
      <c r="B1" s="520" t="s">
        <v>252</v>
      </c>
    </row>
    <row r="2" spans="2:16" s="213" customFormat="1" ht="15" customHeight="1" x14ac:dyDescent="0.25">
      <c r="B2" s="577" t="s">
        <v>224</v>
      </c>
      <c r="C2" s="633"/>
      <c r="D2" s="633"/>
    </row>
    <row r="3" spans="2:16" s="213" customFormat="1" ht="15" customHeight="1" x14ac:dyDescent="0.25">
      <c r="B3" s="163" t="s">
        <v>225</v>
      </c>
      <c r="C3" s="163"/>
      <c r="D3" s="163"/>
      <c r="E3" s="163"/>
    </row>
    <row r="4" spans="2:16" s="312" customFormat="1" ht="15" customHeight="1" x14ac:dyDescent="0.25">
      <c r="B4" s="374" t="s">
        <v>896</v>
      </c>
      <c r="C4" s="374"/>
      <c r="D4" s="374"/>
      <c r="E4" s="374"/>
    </row>
    <row r="5" spans="2:16" s="7" customFormat="1" ht="18" customHeight="1" x14ac:dyDescent="0.2">
      <c r="B5" s="206" t="s">
        <v>788</v>
      </c>
      <c r="C5" s="138">
        <v>2022</v>
      </c>
      <c r="D5" s="75">
        <v>2023</v>
      </c>
      <c r="E5" s="147"/>
    </row>
    <row r="6" spans="2:16" s="7" customFormat="1" ht="15" customHeight="1" x14ac:dyDescent="0.2">
      <c r="B6" s="122" t="s">
        <v>729</v>
      </c>
      <c r="C6" s="111">
        <v>13.50231561051581</v>
      </c>
      <c r="D6" s="111">
        <v>12.108211020818951</v>
      </c>
      <c r="E6" s="147"/>
    </row>
    <row r="7" spans="2:16" s="7" customFormat="1" ht="15" customHeight="1" x14ac:dyDescent="0.2">
      <c r="B7" s="122" t="s">
        <v>730</v>
      </c>
      <c r="C7" s="111">
        <v>30.725009534703101</v>
      </c>
      <c r="D7" s="111">
        <v>29.04888579813127</v>
      </c>
      <c r="E7" s="147"/>
    </row>
    <row r="8" spans="2:16" s="7" customFormat="1" ht="15" customHeight="1" x14ac:dyDescent="0.2">
      <c r="B8" s="122" t="s">
        <v>731</v>
      </c>
      <c r="C8" s="111">
        <v>20.283734317693789</v>
      </c>
      <c r="D8" s="111">
        <v>21.494000141374531</v>
      </c>
      <c r="E8" s="147"/>
    </row>
    <row r="9" spans="2:16" s="7" customFormat="1" ht="15" customHeight="1" x14ac:dyDescent="0.2">
      <c r="B9" s="122" t="s">
        <v>732</v>
      </c>
      <c r="C9" s="111">
        <v>11.21307566669285</v>
      </c>
      <c r="D9" s="111">
        <v>11.563890119760639</v>
      </c>
      <c r="E9" s="147"/>
    </row>
    <row r="10" spans="2:16" s="7" customFormat="1" ht="15" customHeight="1" x14ac:dyDescent="0.2">
      <c r="B10" s="122" t="s">
        <v>733</v>
      </c>
      <c r="C10" s="111">
        <v>11.37413687644624</v>
      </c>
      <c r="D10" s="111">
        <v>12.26913613570777</v>
      </c>
      <c r="E10" s="147"/>
    </row>
    <row r="11" spans="2:16" s="7" customFormat="1" ht="15" customHeight="1" x14ac:dyDescent="0.2">
      <c r="B11" s="122" t="s">
        <v>734</v>
      </c>
      <c r="C11" s="111">
        <v>7.5278400781089747</v>
      </c>
      <c r="D11" s="111">
        <v>7.8417782168554622</v>
      </c>
      <c r="E11" s="147"/>
    </row>
    <row r="12" spans="2:16" s="7" customFormat="1" ht="15" customHeight="1" x14ac:dyDescent="0.2">
      <c r="B12" s="122" t="s">
        <v>735</v>
      </c>
      <c r="C12" s="111">
        <v>4.125079859527184</v>
      </c>
      <c r="D12" s="111">
        <v>4.3221037830928619</v>
      </c>
      <c r="E12" s="147"/>
    </row>
    <row r="13" spans="2:16" s="7" customFormat="1" ht="15" customHeight="1" x14ac:dyDescent="0.2">
      <c r="B13" s="122" t="s">
        <v>736</v>
      </c>
      <c r="C13" s="111">
        <v>1.2488080563120501</v>
      </c>
      <c r="D13" s="111">
        <v>1.3519947842585101</v>
      </c>
      <c r="E13" s="147"/>
    </row>
    <row r="14" spans="2:16" s="7" customFormat="1" ht="15" customHeight="1" x14ac:dyDescent="0.2">
      <c r="B14" s="131" t="s">
        <v>266</v>
      </c>
      <c r="C14" s="187">
        <v>99.999999999999972</v>
      </c>
      <c r="D14" s="187">
        <v>99.999999999999986</v>
      </c>
      <c r="E14" s="188"/>
    </row>
    <row r="15" spans="2:16" s="7" customFormat="1" ht="36" customHeight="1" x14ac:dyDescent="0.2">
      <c r="B15" s="548"/>
      <c r="C15" s="557"/>
      <c r="D15" s="557"/>
      <c r="E15" s="147"/>
    </row>
    <row r="16" spans="2:16" x14ac:dyDescent="0.25">
      <c r="E16" s="1"/>
      <c r="F16" s="1"/>
      <c r="G16" s="1"/>
      <c r="H16" s="1"/>
      <c r="I16" s="1"/>
      <c r="J16" s="1"/>
      <c r="K16" s="1"/>
      <c r="L16" s="1"/>
      <c r="M16" s="1"/>
      <c r="N16" s="1"/>
      <c r="O16" s="1"/>
      <c r="P16" s="1"/>
    </row>
    <row r="111" spans="2:4" x14ac:dyDescent="0.25">
      <c r="B111" s="550"/>
      <c r="C111" s="549"/>
      <c r="D111" s="549"/>
    </row>
  </sheetData>
  <mergeCells count="3">
    <mergeCell ref="B15:D15"/>
    <mergeCell ref="B2:D2"/>
    <mergeCell ref="B111:D111"/>
  </mergeCells>
  <hyperlinks>
    <hyperlink ref="B1" location="Indice!A1" display="Ritorna all'indice" xr:uid="{00000000-0004-0000-77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Foglio98">
    <tabColor rgb="FF9999FF"/>
    <pageSetUpPr fitToPage="1"/>
  </sheetPr>
  <dimension ref="B1:D119"/>
  <sheetViews>
    <sheetView zoomScaleNormal="100" workbookViewId="0">
      <selection activeCell="B32" sqref="B32"/>
    </sheetView>
  </sheetViews>
  <sheetFormatPr defaultColWidth="8.5703125" defaultRowHeight="15" x14ac:dyDescent="0.25"/>
  <cols>
    <col min="1" max="1" width="5.5703125" style="1" customWidth="1"/>
    <col min="2" max="2" width="43.5703125" style="1" customWidth="1"/>
    <col min="3" max="3" width="15.5703125" style="1" customWidth="1"/>
    <col min="4" max="4" width="17.5703125" style="1" customWidth="1"/>
    <col min="5" max="5" width="8.5703125" style="1" customWidth="1"/>
    <col min="6" max="16384" width="8.5703125" style="1"/>
  </cols>
  <sheetData>
    <row r="1" spans="2:4" s="159" customFormat="1" ht="15" customHeight="1" x14ac:dyDescent="0.2">
      <c r="B1" s="520" t="s">
        <v>252</v>
      </c>
    </row>
    <row r="2" spans="2:4" s="159" customFormat="1" ht="15" customHeight="1" x14ac:dyDescent="0.2">
      <c r="B2" s="648" t="s">
        <v>897</v>
      </c>
      <c r="C2" s="547"/>
      <c r="D2" s="547"/>
    </row>
    <row r="3" spans="2:4" s="159" customFormat="1" ht="15" customHeight="1" x14ac:dyDescent="0.2">
      <c r="B3" s="624" t="s">
        <v>227</v>
      </c>
      <c r="C3" s="547"/>
      <c r="D3" s="547"/>
    </row>
    <row r="4" spans="2:4" s="7" customFormat="1" ht="15" customHeight="1" x14ac:dyDescent="0.25">
      <c r="B4" s="556" t="s">
        <v>514</v>
      </c>
      <c r="C4" s="555"/>
      <c r="D4" s="555"/>
    </row>
    <row r="5" spans="2:4" s="7" customFormat="1" ht="17.100000000000001" customHeight="1" x14ac:dyDescent="0.2">
      <c r="B5" s="379"/>
      <c r="C5" s="218">
        <v>2022</v>
      </c>
      <c r="D5" s="218">
        <v>2023</v>
      </c>
    </row>
    <row r="6" spans="2:4" s="7" customFormat="1" ht="15" customHeight="1" x14ac:dyDescent="0.2">
      <c r="B6" s="129" t="s">
        <v>898</v>
      </c>
      <c r="C6" s="380">
        <v>28.7</v>
      </c>
      <c r="D6" s="380">
        <v>27.3</v>
      </c>
    </row>
    <row r="7" spans="2:4" s="7" customFormat="1" ht="15" customHeight="1" x14ac:dyDescent="0.2">
      <c r="B7" s="129" t="s">
        <v>899</v>
      </c>
      <c r="C7" s="315">
        <v>71.3</v>
      </c>
      <c r="D7" s="315">
        <v>72.7</v>
      </c>
    </row>
    <row r="8" spans="2:4" s="7" customFormat="1" ht="15" customHeight="1" x14ac:dyDescent="0.2">
      <c r="B8" s="219" t="s">
        <v>266</v>
      </c>
      <c r="C8" s="303">
        <v>100</v>
      </c>
      <c r="D8" s="303">
        <v>100</v>
      </c>
    </row>
    <row r="9" spans="2:4" s="312" customFormat="1" ht="5.0999999999999996" customHeight="1" x14ac:dyDescent="0.25">
      <c r="B9" s="653"/>
      <c r="C9" s="564"/>
      <c r="D9" s="564"/>
    </row>
    <row r="10" spans="2:4" s="381" customFormat="1" ht="36" customHeight="1" x14ac:dyDescent="0.25">
      <c r="B10" s="569" t="s">
        <v>900</v>
      </c>
      <c r="C10" s="660"/>
      <c r="D10" s="660"/>
    </row>
    <row r="119" spans="2:4" x14ac:dyDescent="0.25">
      <c r="B119" s="559"/>
      <c r="C119" s="560"/>
      <c r="D119" s="560"/>
    </row>
  </sheetData>
  <mergeCells count="6">
    <mergeCell ref="B2:D2"/>
    <mergeCell ref="B10:D10"/>
    <mergeCell ref="B3:D3"/>
    <mergeCell ref="B4:D4"/>
    <mergeCell ref="B119:D119"/>
    <mergeCell ref="B9:D9"/>
  </mergeCells>
  <hyperlinks>
    <hyperlink ref="B1" location="Indice!A1" display="Ritorna all'indice" xr:uid="{00000000-0004-0000-78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Foglio123">
    <tabColor rgb="FF9999FF"/>
    <pageSetUpPr fitToPage="1"/>
  </sheetPr>
  <dimension ref="B1:L120"/>
  <sheetViews>
    <sheetView zoomScaleNormal="100" workbookViewId="0">
      <selection activeCell="B32" sqref="B32"/>
    </sheetView>
  </sheetViews>
  <sheetFormatPr defaultColWidth="8.5703125" defaultRowHeight="12" x14ac:dyDescent="0.2"/>
  <cols>
    <col min="1" max="1" width="5.5703125" style="7" customWidth="1"/>
    <col min="2" max="2" width="26.28515625" style="7" customWidth="1"/>
    <col min="3" max="5" width="10.5703125" style="7" customWidth="1"/>
    <col min="6" max="6" width="0.5703125" style="7" customWidth="1"/>
    <col min="7" max="9" width="10.5703125" style="7" customWidth="1"/>
    <col min="10" max="10" width="9.28515625" style="7" customWidth="1"/>
    <col min="11" max="11" width="8.5703125" style="7" customWidth="1"/>
    <col min="12" max="16384" width="8.5703125" style="7"/>
  </cols>
  <sheetData>
    <row r="1" spans="2:12" s="159" customFormat="1" ht="15" customHeight="1" x14ac:dyDescent="0.2">
      <c r="B1" s="520" t="s">
        <v>252</v>
      </c>
    </row>
    <row r="2" spans="2:12" s="159" customFormat="1" ht="15" customHeight="1" x14ac:dyDescent="0.2">
      <c r="B2" s="648" t="s">
        <v>228</v>
      </c>
      <c r="C2" s="547"/>
      <c r="D2" s="547"/>
      <c r="E2" s="547"/>
      <c r="F2" s="547"/>
      <c r="G2" s="547"/>
      <c r="H2" s="547"/>
      <c r="I2" s="547"/>
      <c r="J2" s="386"/>
      <c r="K2" s="386"/>
      <c r="L2" s="386"/>
    </row>
    <row r="3" spans="2:12" s="159" customFormat="1" ht="15" customHeight="1" x14ac:dyDescent="0.2">
      <c r="B3" s="624" t="s">
        <v>229</v>
      </c>
      <c r="C3" s="547"/>
      <c r="D3" s="547"/>
      <c r="E3" s="547"/>
      <c r="F3" s="547"/>
      <c r="G3" s="547"/>
      <c r="H3" s="547"/>
      <c r="I3" s="547"/>
      <c r="J3" s="163"/>
      <c r="K3" s="163"/>
      <c r="L3" s="163"/>
    </row>
    <row r="4" spans="2:12" ht="15" customHeight="1" x14ac:dyDescent="0.25">
      <c r="B4" s="556" t="s">
        <v>514</v>
      </c>
      <c r="C4" s="555"/>
      <c r="D4" s="555"/>
      <c r="E4" s="555"/>
      <c r="F4" s="555"/>
      <c r="G4" s="555"/>
      <c r="H4" s="555"/>
      <c r="I4" s="555"/>
      <c r="J4" s="175"/>
      <c r="K4" s="175"/>
      <c r="L4" s="175"/>
    </row>
    <row r="5" spans="2:12" ht="15" customHeight="1" x14ac:dyDescent="0.2">
      <c r="B5" s="91"/>
      <c r="C5" s="382"/>
      <c r="D5" s="382"/>
      <c r="E5" s="383">
        <v>2022</v>
      </c>
      <c r="F5" s="218"/>
      <c r="G5" s="382"/>
      <c r="H5" s="382"/>
      <c r="I5" s="383">
        <v>2023</v>
      </c>
      <c r="J5" s="148"/>
      <c r="K5" s="148"/>
      <c r="L5" s="148"/>
    </row>
    <row r="6" spans="2:12" ht="25.15" customHeight="1" x14ac:dyDescent="0.2">
      <c r="B6" s="382"/>
      <c r="C6" s="101" t="s">
        <v>266</v>
      </c>
      <c r="D6" s="101" t="s">
        <v>901</v>
      </c>
      <c r="E6" s="69" t="s">
        <v>902</v>
      </c>
      <c r="F6" s="69"/>
      <c r="G6" s="69" t="s">
        <v>266</v>
      </c>
      <c r="H6" s="69" t="s">
        <v>901</v>
      </c>
      <c r="I6" s="69" t="s">
        <v>902</v>
      </c>
      <c r="J6" s="296"/>
      <c r="K6" s="296"/>
      <c r="L6" s="296"/>
    </row>
    <row r="7" spans="2:12" ht="15" customHeight="1" x14ac:dyDescent="0.2">
      <c r="B7" s="91" t="s">
        <v>536</v>
      </c>
      <c r="C7" s="387">
        <v>7.1</v>
      </c>
      <c r="D7" s="315">
        <v>7</v>
      </c>
      <c r="E7" s="315">
        <v>7.2</v>
      </c>
      <c r="F7" s="315"/>
      <c r="G7" s="387">
        <v>5.3</v>
      </c>
      <c r="H7" s="315">
        <v>6.2</v>
      </c>
      <c r="I7" s="315">
        <v>5</v>
      </c>
      <c r="J7" s="384"/>
      <c r="K7" s="384"/>
      <c r="L7" s="384"/>
    </row>
    <row r="8" spans="2:12" ht="15" customHeight="1" x14ac:dyDescent="0.2">
      <c r="B8" s="91" t="s">
        <v>496</v>
      </c>
      <c r="C8" s="315">
        <v>27.6</v>
      </c>
      <c r="D8" s="315">
        <v>19.100000000000001</v>
      </c>
      <c r="E8" s="315">
        <v>31.1</v>
      </c>
      <c r="F8" s="315"/>
      <c r="G8" s="315">
        <v>28.9</v>
      </c>
      <c r="H8" s="315">
        <v>18.8</v>
      </c>
      <c r="I8" s="315">
        <v>32.700000000000003</v>
      </c>
    </row>
    <row r="9" spans="2:12" ht="15" customHeight="1" x14ac:dyDescent="0.2">
      <c r="B9" s="91" t="s">
        <v>498</v>
      </c>
      <c r="C9" s="315">
        <v>15.9</v>
      </c>
      <c r="D9" s="315">
        <v>4.9000000000000004</v>
      </c>
      <c r="E9" s="315">
        <v>20.3</v>
      </c>
      <c r="F9" s="315"/>
      <c r="G9" s="315">
        <v>16</v>
      </c>
      <c r="H9" s="315">
        <v>5.5</v>
      </c>
      <c r="I9" s="315">
        <v>19.899999999999999</v>
      </c>
    </row>
    <row r="10" spans="2:12" ht="15" customHeight="1" x14ac:dyDescent="0.2">
      <c r="B10" s="91" t="s">
        <v>499</v>
      </c>
      <c r="C10" s="315">
        <v>24.5</v>
      </c>
      <c r="D10" s="315">
        <v>14.5</v>
      </c>
      <c r="E10" s="315">
        <v>28.5</v>
      </c>
      <c r="F10" s="315"/>
      <c r="G10" s="315">
        <v>26</v>
      </c>
      <c r="H10" s="315">
        <v>14.4</v>
      </c>
      <c r="I10" s="315">
        <v>30.3</v>
      </c>
    </row>
    <row r="11" spans="2:12" ht="15" customHeight="1" x14ac:dyDescent="0.2">
      <c r="B11" s="91" t="s">
        <v>500</v>
      </c>
      <c r="C11" s="315">
        <v>15.1</v>
      </c>
      <c r="D11" s="315">
        <v>23.6</v>
      </c>
      <c r="E11" s="315">
        <v>11.8</v>
      </c>
      <c r="F11" s="315"/>
      <c r="G11" s="315">
        <v>14.9</v>
      </c>
      <c r="H11" s="315">
        <v>25.7</v>
      </c>
      <c r="I11" s="315">
        <v>10.9</v>
      </c>
    </row>
    <row r="12" spans="2:12" ht="15" customHeight="1" x14ac:dyDescent="0.2">
      <c r="B12" s="91" t="s">
        <v>501</v>
      </c>
      <c r="C12" s="315">
        <v>9.6999999999999993</v>
      </c>
      <c r="D12" s="315">
        <v>30.8</v>
      </c>
      <c r="E12" s="315">
        <v>1.2</v>
      </c>
      <c r="F12" s="315"/>
      <c r="G12" s="315">
        <v>8.9</v>
      </c>
      <c r="H12" s="315">
        <v>29.5</v>
      </c>
      <c r="I12" s="315">
        <v>1.2</v>
      </c>
    </row>
    <row r="13" spans="2:12" ht="15" customHeight="1" x14ac:dyDescent="0.2">
      <c r="B13" s="254" t="s">
        <v>266</v>
      </c>
      <c r="C13" s="303">
        <v>100</v>
      </c>
      <c r="D13" s="303">
        <v>100</v>
      </c>
      <c r="E13" s="303">
        <v>100</v>
      </c>
      <c r="F13" s="303"/>
      <c r="G13" s="303">
        <v>100</v>
      </c>
      <c r="H13" s="303">
        <v>100</v>
      </c>
      <c r="I13" s="303">
        <v>100</v>
      </c>
    </row>
    <row r="14" spans="2:12" ht="5.0999999999999996" customHeight="1" x14ac:dyDescent="0.2">
      <c r="B14" s="626"/>
      <c r="C14" s="557"/>
      <c r="D14" s="557"/>
      <c r="E14" s="557"/>
      <c r="F14" s="557"/>
      <c r="G14" s="557"/>
      <c r="H14" s="557"/>
      <c r="I14" s="557"/>
    </row>
    <row r="15" spans="2:12" ht="23.25" customHeight="1" x14ac:dyDescent="0.2">
      <c r="B15" s="661" t="s">
        <v>903</v>
      </c>
      <c r="C15" s="557"/>
      <c r="D15" s="557"/>
      <c r="E15" s="557"/>
      <c r="F15" s="557"/>
      <c r="G15" s="557"/>
      <c r="H15" s="557"/>
      <c r="I15" s="557"/>
    </row>
    <row r="16" spans="2:12" x14ac:dyDescent="0.2">
      <c r="B16" s="222"/>
      <c r="C16" s="222"/>
      <c r="D16" s="222"/>
    </row>
    <row r="17" spans="2:4" x14ac:dyDescent="0.2">
      <c r="B17" s="222"/>
      <c r="C17" s="222"/>
      <c r="D17" s="222"/>
    </row>
    <row r="18" spans="2:4" x14ac:dyDescent="0.2">
      <c r="B18" s="222"/>
      <c r="C18" s="222"/>
      <c r="D18" s="222"/>
    </row>
    <row r="19" spans="2:4" ht="15" customHeight="1" x14ac:dyDescent="0.2"/>
    <row r="120" spans="2:4" x14ac:dyDescent="0.2">
      <c r="B120" s="566"/>
      <c r="C120" s="557"/>
      <c r="D120" s="557"/>
    </row>
  </sheetData>
  <mergeCells count="6">
    <mergeCell ref="B120:D120"/>
    <mergeCell ref="B15:I15"/>
    <mergeCell ref="B2:I2"/>
    <mergeCell ref="B3:I3"/>
    <mergeCell ref="B14:I14"/>
    <mergeCell ref="B4:I4"/>
  </mergeCells>
  <hyperlinks>
    <hyperlink ref="B1" location="Indice!A1" display="Ritorna all'indice" xr:uid="{00000000-0004-0000-79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rgb="FF00B0F0"/>
    <pageSetUpPr fitToPage="1"/>
  </sheetPr>
  <dimension ref="B1:J121"/>
  <sheetViews>
    <sheetView zoomScaleNormal="100" workbookViewId="0">
      <selection activeCell="B47" sqref="B47"/>
    </sheetView>
  </sheetViews>
  <sheetFormatPr defaultColWidth="8.5703125" defaultRowHeight="15" x14ac:dyDescent="0.25"/>
  <cols>
    <col min="1" max="1" width="5.5703125" style="4" customWidth="1"/>
    <col min="2" max="2" width="34" style="4" customWidth="1"/>
    <col min="3" max="3" width="9.7109375" style="4" customWidth="1"/>
    <col min="4" max="4" width="8.7109375" style="4" customWidth="1"/>
    <col min="5" max="5" width="0.5703125" style="4" customWidth="1"/>
    <col min="6" max="6" width="9.7109375" style="4" customWidth="1"/>
    <col min="7" max="7" width="8.7109375" style="4" customWidth="1"/>
    <col min="8" max="8" width="5.5703125" style="4" bestFit="1" customWidth="1"/>
    <col min="9" max="9" width="7" style="4" bestFit="1" customWidth="1"/>
    <col min="10" max="10" width="5" style="4" bestFit="1" customWidth="1"/>
    <col min="11" max="11" width="7.140625" style="4" customWidth="1"/>
    <col min="12" max="12" width="8.5703125" style="4" customWidth="1"/>
    <col min="13" max="16384" width="8.5703125" style="4"/>
  </cols>
  <sheetData>
    <row r="1" spans="2:10" s="159" customFormat="1" ht="15" customHeight="1" x14ac:dyDescent="0.2">
      <c r="B1" s="520" t="s">
        <v>252</v>
      </c>
    </row>
    <row r="2" spans="2:10" s="159" customFormat="1" ht="15" customHeight="1" x14ac:dyDescent="0.2">
      <c r="B2" s="577" t="s">
        <v>230</v>
      </c>
      <c r="C2" s="547"/>
      <c r="D2" s="547"/>
      <c r="E2" s="547"/>
      <c r="F2" s="547"/>
      <c r="G2" s="547"/>
      <c r="H2" s="163"/>
      <c r="I2" s="163"/>
      <c r="J2" s="163"/>
    </row>
    <row r="3" spans="2:10" s="159" customFormat="1" ht="15" customHeight="1" x14ac:dyDescent="0.2">
      <c r="B3" s="554" t="s">
        <v>231</v>
      </c>
      <c r="C3" s="547"/>
      <c r="D3" s="547"/>
      <c r="E3" s="547"/>
      <c r="F3" s="547"/>
      <c r="G3" s="547"/>
    </row>
    <row r="4" spans="2:10" s="312" customFormat="1" ht="15" customHeight="1" x14ac:dyDescent="0.25">
      <c r="B4" s="556" t="s">
        <v>904</v>
      </c>
      <c r="C4" s="555"/>
      <c r="D4" s="555"/>
      <c r="E4" s="555"/>
      <c r="F4" s="555"/>
      <c r="G4" s="555"/>
    </row>
    <row r="5" spans="2:10" s="7" customFormat="1" ht="17.100000000000001" customHeight="1" x14ac:dyDescent="0.25">
      <c r="B5" s="36"/>
      <c r="C5" s="591">
        <v>2022</v>
      </c>
      <c r="D5" s="552"/>
      <c r="E5" s="142"/>
      <c r="F5" s="591">
        <v>2023</v>
      </c>
      <c r="G5" s="552"/>
    </row>
    <row r="6" spans="2:10" s="7" customFormat="1" ht="17.100000000000001" customHeight="1" x14ac:dyDescent="0.2">
      <c r="B6" s="241"/>
      <c r="C6" s="69" t="s">
        <v>261</v>
      </c>
      <c r="D6" s="361" t="s">
        <v>494</v>
      </c>
      <c r="E6" s="361"/>
      <c r="F6" s="69" t="s">
        <v>261</v>
      </c>
      <c r="G6" s="361" t="s">
        <v>494</v>
      </c>
    </row>
    <row r="7" spans="2:10" s="7" customFormat="1" ht="15" customHeight="1" x14ac:dyDescent="0.2">
      <c r="B7" s="324" t="s">
        <v>533</v>
      </c>
      <c r="C7" s="68"/>
      <c r="D7" s="236"/>
      <c r="E7" s="236"/>
      <c r="F7" s="68"/>
      <c r="G7" s="236"/>
    </row>
    <row r="8" spans="2:10" s="7" customFormat="1" ht="15" customHeight="1" x14ac:dyDescent="0.2">
      <c r="B8" s="331" t="s">
        <v>495</v>
      </c>
      <c r="C8" s="140">
        <v>6853</v>
      </c>
      <c r="D8" s="360">
        <v>6.6</v>
      </c>
      <c r="E8" s="360"/>
      <c r="F8" s="140">
        <v>6497</v>
      </c>
      <c r="G8" s="360">
        <v>5.7</v>
      </c>
    </row>
    <row r="9" spans="2:10" s="7" customFormat="1" ht="15" customHeight="1" x14ac:dyDescent="0.2">
      <c r="B9" s="331" t="s">
        <v>496</v>
      </c>
      <c r="C9" s="140">
        <v>15432</v>
      </c>
      <c r="D9" s="360">
        <v>14.9</v>
      </c>
      <c r="E9" s="360"/>
      <c r="F9" s="140">
        <v>19174</v>
      </c>
      <c r="G9" s="360">
        <v>16.8</v>
      </c>
    </row>
    <row r="10" spans="2:10" s="7" customFormat="1" ht="15" customHeight="1" x14ac:dyDescent="0.2">
      <c r="B10" s="331" t="s">
        <v>498</v>
      </c>
      <c r="C10" s="140">
        <v>4903</v>
      </c>
      <c r="D10" s="360">
        <v>4.7</v>
      </c>
      <c r="E10" s="360"/>
      <c r="F10" s="140">
        <v>4935</v>
      </c>
      <c r="G10" s="360">
        <v>4.3</v>
      </c>
    </row>
    <row r="11" spans="2:10" s="7" customFormat="1" ht="15" customHeight="1" x14ac:dyDescent="0.2">
      <c r="B11" s="81" t="s">
        <v>905</v>
      </c>
      <c r="C11" s="358">
        <v>4546</v>
      </c>
      <c r="D11" s="417">
        <v>4.4000000000000004</v>
      </c>
      <c r="E11" s="252"/>
      <c r="F11" s="358">
        <v>4599</v>
      </c>
      <c r="G11" s="417">
        <v>4</v>
      </c>
    </row>
    <row r="12" spans="2:10" s="7" customFormat="1" ht="15" customHeight="1" x14ac:dyDescent="0.2">
      <c r="B12" s="81" t="s">
        <v>906</v>
      </c>
      <c r="C12" s="252">
        <v>358</v>
      </c>
      <c r="D12" s="417">
        <v>0.3</v>
      </c>
      <c r="E12" s="252"/>
      <c r="F12" s="252">
        <v>336</v>
      </c>
      <c r="G12" s="417">
        <v>0.3</v>
      </c>
    </row>
    <row r="13" spans="2:10" s="7" customFormat="1" ht="15" customHeight="1" x14ac:dyDescent="0.2">
      <c r="B13" s="331" t="s">
        <v>499</v>
      </c>
      <c r="C13" s="140">
        <v>7827</v>
      </c>
      <c r="D13" s="360">
        <v>7.5</v>
      </c>
      <c r="E13" s="360"/>
      <c r="F13" s="140">
        <v>9627</v>
      </c>
      <c r="G13" s="360">
        <v>8.4</v>
      </c>
    </row>
    <row r="14" spans="2:10" s="7" customFormat="1" ht="15" customHeight="1" x14ac:dyDescent="0.2">
      <c r="B14" s="81" t="s">
        <v>905</v>
      </c>
      <c r="C14" s="358">
        <v>5459</v>
      </c>
      <c r="D14" s="417">
        <v>5.3</v>
      </c>
      <c r="E14" s="252"/>
      <c r="F14" s="358">
        <v>7182</v>
      </c>
      <c r="G14" s="417">
        <v>6.3</v>
      </c>
    </row>
    <row r="15" spans="2:10" s="7" customFormat="1" ht="15" customHeight="1" x14ac:dyDescent="0.2">
      <c r="B15" s="81" t="s">
        <v>906</v>
      </c>
      <c r="C15" s="358">
        <v>2368</v>
      </c>
      <c r="D15" s="417">
        <v>2.2999999999999998</v>
      </c>
      <c r="E15" s="252"/>
      <c r="F15" s="358">
        <v>2445</v>
      </c>
      <c r="G15" s="417">
        <v>2.1</v>
      </c>
    </row>
    <row r="16" spans="2:10" s="7" customFormat="1" ht="15" customHeight="1" x14ac:dyDescent="0.2">
      <c r="B16" s="331" t="s">
        <v>500</v>
      </c>
      <c r="C16" s="140">
        <v>30236</v>
      </c>
      <c r="D16" s="360">
        <v>29.1</v>
      </c>
      <c r="E16" s="262"/>
      <c r="F16" s="140">
        <v>33114</v>
      </c>
      <c r="G16" s="360">
        <v>29</v>
      </c>
    </row>
    <row r="17" spans="2:7" s="7" customFormat="1" ht="15" customHeight="1" x14ac:dyDescent="0.2">
      <c r="B17" s="81" t="s">
        <v>907</v>
      </c>
      <c r="C17" s="140">
        <v>17133</v>
      </c>
      <c r="D17" s="360">
        <v>16.5</v>
      </c>
      <c r="E17" s="262"/>
      <c r="F17" s="140">
        <v>19041</v>
      </c>
      <c r="G17" s="360">
        <v>16.7</v>
      </c>
    </row>
    <row r="18" spans="2:7" s="7" customFormat="1" ht="15" customHeight="1" x14ac:dyDescent="0.2">
      <c r="B18" s="81" t="s">
        <v>908</v>
      </c>
      <c r="C18" s="140">
        <v>10269</v>
      </c>
      <c r="D18" s="360">
        <v>9.9</v>
      </c>
      <c r="E18" s="262"/>
      <c r="F18" s="140">
        <v>12032</v>
      </c>
      <c r="G18" s="360">
        <v>10.5</v>
      </c>
    </row>
    <row r="19" spans="2:7" s="7" customFormat="1" ht="15" customHeight="1" x14ac:dyDescent="0.2">
      <c r="B19" s="331" t="s">
        <v>501</v>
      </c>
      <c r="C19" s="140">
        <v>25013</v>
      </c>
      <c r="D19" s="360">
        <v>24.1</v>
      </c>
      <c r="E19" s="360"/>
      <c r="F19" s="140">
        <v>27000</v>
      </c>
      <c r="G19" s="360">
        <v>23.6</v>
      </c>
    </row>
    <row r="20" spans="2:7" s="7" customFormat="1" ht="15" customHeight="1" x14ac:dyDescent="0.2">
      <c r="B20" s="81" t="s">
        <v>534</v>
      </c>
      <c r="C20" s="358">
        <v>15200</v>
      </c>
      <c r="D20" s="417">
        <v>14.7</v>
      </c>
      <c r="E20" s="252"/>
      <c r="F20" s="358">
        <v>15632</v>
      </c>
      <c r="G20" s="417">
        <v>13.7</v>
      </c>
    </row>
    <row r="21" spans="2:7" s="7" customFormat="1" ht="15" customHeight="1" x14ac:dyDescent="0.2">
      <c r="B21" s="81" t="s">
        <v>909</v>
      </c>
      <c r="C21" s="358">
        <v>5183</v>
      </c>
      <c r="D21" s="417">
        <v>5</v>
      </c>
      <c r="E21" s="252"/>
      <c r="F21" s="358">
        <v>6191</v>
      </c>
      <c r="G21" s="417">
        <v>5.4</v>
      </c>
    </row>
    <row r="22" spans="2:7" s="7" customFormat="1" ht="15" customHeight="1" x14ac:dyDescent="0.2">
      <c r="B22" s="331" t="s">
        <v>503</v>
      </c>
      <c r="C22" s="140">
        <v>2734</v>
      </c>
      <c r="D22" s="360">
        <v>2.6</v>
      </c>
      <c r="E22" s="262"/>
      <c r="F22" s="140">
        <v>2674</v>
      </c>
      <c r="G22" s="360">
        <v>2.2999999999999998</v>
      </c>
    </row>
    <row r="23" spans="2:7" s="7" customFormat="1" ht="15" customHeight="1" x14ac:dyDescent="0.2">
      <c r="B23" s="331" t="s">
        <v>504</v>
      </c>
      <c r="C23" s="262">
        <v>527</v>
      </c>
      <c r="D23" s="360">
        <v>0.5</v>
      </c>
      <c r="E23" s="262"/>
      <c r="F23" s="262">
        <v>531</v>
      </c>
      <c r="G23" s="360">
        <v>0.5</v>
      </c>
    </row>
    <row r="24" spans="2:7" s="7" customFormat="1" ht="15" customHeight="1" x14ac:dyDescent="0.2">
      <c r="B24" s="331" t="s">
        <v>505</v>
      </c>
      <c r="C24" s="262">
        <v>575</v>
      </c>
      <c r="D24" s="360">
        <v>0.6</v>
      </c>
      <c r="E24" s="262"/>
      <c r="F24" s="262">
        <v>539</v>
      </c>
      <c r="G24" s="360">
        <v>0.5</v>
      </c>
    </row>
    <row r="25" spans="2:7" s="7" customFormat="1" ht="15" customHeight="1" x14ac:dyDescent="0.2">
      <c r="B25" s="331" t="s">
        <v>910</v>
      </c>
      <c r="C25" s="140">
        <v>9654</v>
      </c>
      <c r="D25" s="360">
        <v>9.3000000000000007</v>
      </c>
      <c r="E25" s="262"/>
      <c r="F25" s="140">
        <v>10212</v>
      </c>
      <c r="G25" s="360">
        <v>8.9</v>
      </c>
    </row>
    <row r="26" spans="2:7" s="7" customFormat="1" ht="15" customHeight="1" x14ac:dyDescent="0.2">
      <c r="B26" s="275" t="s">
        <v>911</v>
      </c>
      <c r="C26" s="410">
        <v>8349</v>
      </c>
      <c r="D26" s="418">
        <v>8</v>
      </c>
      <c r="E26" s="257"/>
      <c r="F26" s="410">
        <v>8770</v>
      </c>
      <c r="G26" s="418">
        <v>7.7</v>
      </c>
    </row>
    <row r="27" spans="2:7" s="7" customFormat="1" ht="15" customHeight="1" x14ac:dyDescent="0.2">
      <c r="B27" s="327" t="s">
        <v>537</v>
      </c>
      <c r="C27" s="411">
        <v>103756</v>
      </c>
      <c r="D27" s="419">
        <v>100</v>
      </c>
      <c r="E27" s="378"/>
      <c r="F27" s="411">
        <v>114303</v>
      </c>
      <c r="G27" s="419">
        <v>100</v>
      </c>
    </row>
    <row r="28" spans="2:7" s="7" customFormat="1" ht="15" customHeight="1" x14ac:dyDescent="0.2">
      <c r="B28" s="325" t="s">
        <v>337</v>
      </c>
      <c r="C28" s="412"/>
      <c r="D28" s="385"/>
      <c r="E28" s="385"/>
      <c r="F28" s="412"/>
      <c r="G28" s="385"/>
    </row>
    <row r="29" spans="2:7" s="7" customFormat="1" ht="15" customHeight="1" x14ac:dyDescent="0.2">
      <c r="B29" s="324" t="s">
        <v>538</v>
      </c>
      <c r="C29" s="411">
        <v>18462</v>
      </c>
      <c r="D29" s="378">
        <v>17.8</v>
      </c>
      <c r="E29" s="378"/>
      <c r="F29" s="411">
        <v>18837</v>
      </c>
      <c r="G29" s="378">
        <v>16.5</v>
      </c>
    </row>
    <row r="30" spans="2:7" s="7" customFormat="1" ht="15" customHeight="1" x14ac:dyDescent="0.2">
      <c r="B30" s="272" t="s">
        <v>539</v>
      </c>
      <c r="C30" s="140">
        <v>2734</v>
      </c>
      <c r="D30" s="315">
        <v>2.6</v>
      </c>
      <c r="E30" s="315"/>
      <c r="F30" s="140">
        <v>2674</v>
      </c>
      <c r="G30" s="315">
        <v>2.2999999999999998</v>
      </c>
    </row>
    <row r="31" spans="2:7" s="7" customFormat="1" ht="15" customHeight="1" x14ac:dyDescent="0.2">
      <c r="B31" s="272" t="s">
        <v>540</v>
      </c>
      <c r="C31" s="140">
        <v>15200</v>
      </c>
      <c r="D31" s="315">
        <v>14.7</v>
      </c>
      <c r="E31" s="315"/>
      <c r="F31" s="140">
        <v>15632</v>
      </c>
      <c r="G31" s="315">
        <v>13.7</v>
      </c>
    </row>
    <row r="32" spans="2:7" s="7" customFormat="1" ht="15" customHeight="1" x14ac:dyDescent="0.2">
      <c r="B32" s="272" t="s">
        <v>912</v>
      </c>
      <c r="C32" s="262">
        <v>527</v>
      </c>
      <c r="D32" s="315">
        <v>0.5</v>
      </c>
      <c r="E32" s="315"/>
      <c r="F32" s="262">
        <v>531</v>
      </c>
      <c r="G32" s="315">
        <v>0.5</v>
      </c>
    </row>
    <row r="33" spans="2:7" s="7" customFormat="1" ht="15" customHeight="1" x14ac:dyDescent="0.2">
      <c r="B33" s="324" t="s">
        <v>913</v>
      </c>
      <c r="C33" s="411">
        <v>37468</v>
      </c>
      <c r="D33" s="378">
        <v>36.1</v>
      </c>
      <c r="E33" s="378"/>
      <c r="F33" s="411">
        <v>43150</v>
      </c>
      <c r="G33" s="378">
        <v>37.799999999999997</v>
      </c>
    </row>
    <row r="34" spans="2:7" s="7" customFormat="1" ht="15" customHeight="1" x14ac:dyDescent="0.2">
      <c r="B34" s="272" t="s">
        <v>914</v>
      </c>
      <c r="C34" s="140">
        <v>15432</v>
      </c>
      <c r="D34" s="315">
        <v>14.9</v>
      </c>
      <c r="E34" s="315"/>
      <c r="F34" s="140">
        <v>19174</v>
      </c>
      <c r="G34" s="315">
        <v>16.8</v>
      </c>
    </row>
    <row r="35" spans="2:7" s="7" customFormat="1" ht="15" customHeight="1" x14ac:dyDescent="0.2">
      <c r="B35" s="272" t="s">
        <v>915</v>
      </c>
      <c r="C35" s="140">
        <v>4903</v>
      </c>
      <c r="D35" s="315">
        <v>4.7</v>
      </c>
      <c r="E35" s="315"/>
      <c r="F35" s="140">
        <v>4935</v>
      </c>
      <c r="G35" s="315">
        <v>4.3</v>
      </c>
    </row>
    <row r="36" spans="2:7" s="7" customFormat="1" ht="15" customHeight="1" x14ac:dyDescent="0.2">
      <c r="B36" s="272" t="s">
        <v>916</v>
      </c>
      <c r="C36" s="140">
        <v>17133</v>
      </c>
      <c r="D36" s="315">
        <v>16.5</v>
      </c>
      <c r="E36" s="315"/>
      <c r="F36" s="140">
        <v>19041</v>
      </c>
      <c r="G36" s="315">
        <v>16.7</v>
      </c>
    </row>
    <row r="37" spans="2:7" s="7" customFormat="1" ht="15" customHeight="1" x14ac:dyDescent="0.2">
      <c r="B37" s="324" t="s">
        <v>917</v>
      </c>
      <c r="C37" s="411">
        <v>18096</v>
      </c>
      <c r="D37" s="378">
        <v>17.399999999999999</v>
      </c>
      <c r="E37" s="378"/>
      <c r="F37" s="411">
        <v>21659</v>
      </c>
      <c r="G37" s="378">
        <v>18.899999999999999</v>
      </c>
    </row>
    <row r="38" spans="2:7" s="7" customFormat="1" ht="15" customHeight="1" x14ac:dyDescent="0.2">
      <c r="B38" s="272" t="s">
        <v>918</v>
      </c>
      <c r="C38" s="140">
        <v>7827</v>
      </c>
      <c r="D38" s="315">
        <v>7.5</v>
      </c>
      <c r="E38" s="315"/>
      <c r="F38" s="140">
        <v>9627</v>
      </c>
      <c r="G38" s="315">
        <v>8.4</v>
      </c>
    </row>
    <row r="39" spans="2:7" s="7" customFormat="1" ht="15" customHeight="1" x14ac:dyDescent="0.2">
      <c r="B39" s="414" t="s">
        <v>916</v>
      </c>
      <c r="C39" s="362">
        <v>10269</v>
      </c>
      <c r="D39" s="413">
        <v>9.9</v>
      </c>
      <c r="E39" s="413"/>
      <c r="F39" s="362">
        <v>12032</v>
      </c>
      <c r="G39" s="413">
        <v>10.5</v>
      </c>
    </row>
    <row r="40" spans="2:7" s="7" customFormat="1" ht="5.0999999999999996" customHeight="1" x14ac:dyDescent="0.2">
      <c r="B40" s="415"/>
      <c r="C40" s="416"/>
      <c r="D40" s="318"/>
      <c r="E40" s="318"/>
      <c r="F40" s="416"/>
      <c r="G40" s="318"/>
    </row>
    <row r="41" spans="2:7" s="7" customFormat="1" ht="57" customHeight="1" x14ac:dyDescent="0.2">
      <c r="B41" s="548" t="s">
        <v>1259</v>
      </c>
      <c r="C41" s="557"/>
      <c r="D41" s="557"/>
      <c r="E41" s="557"/>
      <c r="F41" s="557"/>
      <c r="G41" s="557"/>
    </row>
    <row r="42" spans="2:7" ht="15.75" customHeight="1" x14ac:dyDescent="0.25">
      <c r="B42" s="22"/>
      <c r="C42" s="22"/>
      <c r="D42" s="22"/>
      <c r="E42" s="22"/>
      <c r="F42" s="22"/>
      <c r="G42" s="22"/>
    </row>
    <row r="44" spans="2:7" x14ac:dyDescent="0.25">
      <c r="B44" s="2"/>
    </row>
    <row r="75" spans="2:2" x14ac:dyDescent="0.25">
      <c r="B75" s="3"/>
    </row>
    <row r="76" spans="2:2" x14ac:dyDescent="0.25">
      <c r="B76" s="8"/>
    </row>
    <row r="86" spans="2:2" x14ac:dyDescent="0.25">
      <c r="B86" s="3"/>
    </row>
    <row r="121" spans="2:5" x14ac:dyDescent="0.25">
      <c r="B121" s="550"/>
      <c r="C121" s="549"/>
      <c r="D121" s="549"/>
      <c r="E121" s="93"/>
    </row>
  </sheetData>
  <mergeCells count="7">
    <mergeCell ref="B3:G3"/>
    <mergeCell ref="B2:G2"/>
    <mergeCell ref="B121:D121"/>
    <mergeCell ref="F5:G5"/>
    <mergeCell ref="C5:D5"/>
    <mergeCell ref="B41:G41"/>
    <mergeCell ref="B4:G4"/>
  </mergeCells>
  <hyperlinks>
    <hyperlink ref="B1" location="Indice!A1" display="Ritorna all'indice" xr:uid="{00000000-0004-0000-7A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rgb="FF00B0F0"/>
    <pageSetUpPr fitToPage="1"/>
  </sheetPr>
  <dimension ref="B1:J108"/>
  <sheetViews>
    <sheetView zoomScaleNormal="100" workbookViewId="0">
      <selection activeCell="B32" sqref="B32"/>
    </sheetView>
  </sheetViews>
  <sheetFormatPr defaultColWidth="8.5703125" defaultRowHeight="15" x14ac:dyDescent="0.25"/>
  <cols>
    <col min="1" max="1" width="5.5703125" style="4" customWidth="1"/>
    <col min="2" max="2" width="47" style="4" customWidth="1"/>
    <col min="3" max="4" width="11.5703125" style="4" customWidth="1"/>
    <col min="5" max="5" width="0.5703125" style="4" customWidth="1"/>
    <col min="6" max="7" width="11.5703125" style="4" customWidth="1"/>
    <col min="8" max="8" width="5.5703125" style="4" bestFit="1" customWidth="1"/>
    <col min="9" max="9" width="7" style="4" bestFit="1" customWidth="1"/>
    <col min="10" max="10" width="5" style="4" bestFit="1" customWidth="1"/>
    <col min="11" max="11" width="7.140625" style="4" customWidth="1"/>
    <col min="12" max="12" width="8.5703125" style="4" customWidth="1"/>
    <col min="13" max="16384" width="8.5703125" style="4"/>
  </cols>
  <sheetData>
    <row r="1" spans="2:10" s="159" customFormat="1" ht="15" customHeight="1" x14ac:dyDescent="0.2">
      <c r="B1" s="520" t="s">
        <v>252</v>
      </c>
    </row>
    <row r="2" spans="2:10" s="159" customFormat="1" ht="15" customHeight="1" x14ac:dyDescent="0.2">
      <c r="B2" s="577" t="s">
        <v>232</v>
      </c>
      <c r="C2" s="547"/>
      <c r="D2" s="547"/>
      <c r="E2" s="547"/>
      <c r="F2" s="547"/>
      <c r="G2" s="547"/>
      <c r="H2" s="163"/>
      <c r="I2" s="163"/>
      <c r="J2" s="163"/>
    </row>
    <row r="3" spans="2:10" s="159" customFormat="1" ht="15" customHeight="1" x14ac:dyDescent="0.2">
      <c r="B3" s="554" t="s">
        <v>233</v>
      </c>
      <c r="C3" s="547"/>
      <c r="D3" s="547"/>
      <c r="E3" s="547"/>
      <c r="F3" s="547"/>
      <c r="G3" s="547"/>
    </row>
    <row r="4" spans="2:10" s="312" customFormat="1" ht="15" customHeight="1" x14ac:dyDescent="0.25">
      <c r="B4" s="556" t="s">
        <v>904</v>
      </c>
      <c r="C4" s="555"/>
      <c r="D4" s="555"/>
      <c r="E4" s="555"/>
      <c r="F4" s="555"/>
      <c r="G4" s="555"/>
    </row>
    <row r="5" spans="2:10" s="7" customFormat="1" ht="17.100000000000001" customHeight="1" x14ac:dyDescent="0.25">
      <c r="B5" s="36"/>
      <c r="C5" s="591">
        <v>2022</v>
      </c>
      <c r="D5" s="552"/>
      <c r="E5" s="142"/>
      <c r="F5" s="591">
        <v>2023</v>
      </c>
      <c r="G5" s="552"/>
    </row>
    <row r="6" spans="2:10" s="7" customFormat="1" ht="17.100000000000001" customHeight="1" x14ac:dyDescent="0.2">
      <c r="B6" s="241"/>
      <c r="C6" s="69" t="s">
        <v>261</v>
      </c>
      <c r="D6" s="361" t="s">
        <v>494</v>
      </c>
      <c r="E6" s="361"/>
      <c r="F6" s="69" t="s">
        <v>261</v>
      </c>
      <c r="G6" s="361" t="s">
        <v>494</v>
      </c>
    </row>
    <row r="7" spans="2:10" s="7" customFormat="1" ht="15" customHeight="1" x14ac:dyDescent="0.2">
      <c r="B7" s="324" t="s">
        <v>533</v>
      </c>
      <c r="C7" s="68"/>
      <c r="D7" s="236"/>
      <c r="E7" s="236"/>
      <c r="F7" s="68"/>
      <c r="G7" s="236"/>
    </row>
    <row r="8" spans="2:10" s="7" customFormat="1" ht="15" customHeight="1" x14ac:dyDescent="0.2">
      <c r="B8" s="331" t="s">
        <v>495</v>
      </c>
      <c r="C8" s="140">
        <v>6182</v>
      </c>
      <c r="D8" s="360">
        <v>6.5</v>
      </c>
      <c r="E8" s="360"/>
      <c r="F8" s="140">
        <v>5855</v>
      </c>
      <c r="G8" s="360">
        <v>5.8</v>
      </c>
    </row>
    <row r="9" spans="2:10" s="7" customFormat="1" ht="15" customHeight="1" x14ac:dyDescent="0.2">
      <c r="B9" s="331" t="s">
        <v>496</v>
      </c>
      <c r="C9" s="140">
        <v>14325</v>
      </c>
      <c r="D9" s="360">
        <v>15.1</v>
      </c>
      <c r="E9" s="360"/>
      <c r="F9" s="140">
        <v>17368</v>
      </c>
      <c r="G9" s="360">
        <v>17.100000000000001</v>
      </c>
    </row>
    <row r="10" spans="2:10" s="7" customFormat="1" ht="15" customHeight="1" x14ac:dyDescent="0.2">
      <c r="B10" s="331" t="s">
        <v>498</v>
      </c>
      <c r="C10" s="140">
        <v>4767</v>
      </c>
      <c r="D10" s="360">
        <v>5</v>
      </c>
      <c r="E10" s="360"/>
      <c r="F10" s="140">
        <v>4765</v>
      </c>
      <c r="G10" s="360">
        <v>4.7</v>
      </c>
    </row>
    <row r="11" spans="2:10" s="7" customFormat="1" ht="15" customHeight="1" x14ac:dyDescent="0.2">
      <c r="B11" s="81" t="s">
        <v>905</v>
      </c>
      <c r="C11" s="358">
        <v>4425</v>
      </c>
      <c r="D11" s="417">
        <v>4.7</v>
      </c>
      <c r="E11" s="252"/>
      <c r="F11" s="358">
        <v>4433</v>
      </c>
      <c r="G11" s="417">
        <v>4.4000000000000004</v>
      </c>
    </row>
    <row r="12" spans="2:10" s="7" customFormat="1" ht="15" customHeight="1" x14ac:dyDescent="0.2">
      <c r="B12" s="81" t="s">
        <v>906</v>
      </c>
      <c r="C12" s="252">
        <v>342</v>
      </c>
      <c r="D12" s="417">
        <v>0.4</v>
      </c>
      <c r="E12" s="252"/>
      <c r="F12" s="252">
        <v>331</v>
      </c>
      <c r="G12" s="417">
        <v>0.3</v>
      </c>
    </row>
    <row r="13" spans="2:10" s="7" customFormat="1" ht="15" customHeight="1" x14ac:dyDescent="0.2">
      <c r="B13" s="331" t="s">
        <v>499</v>
      </c>
      <c r="C13" s="140">
        <v>7534</v>
      </c>
      <c r="D13" s="360">
        <v>7.9</v>
      </c>
      <c r="E13" s="360"/>
      <c r="F13" s="140">
        <v>9333</v>
      </c>
      <c r="G13" s="360">
        <v>9.1999999999999993</v>
      </c>
    </row>
    <row r="14" spans="2:10" s="7" customFormat="1" ht="15" customHeight="1" x14ac:dyDescent="0.2">
      <c r="B14" s="81" t="s">
        <v>905</v>
      </c>
      <c r="C14" s="358">
        <v>5400</v>
      </c>
      <c r="D14" s="417">
        <v>5.7</v>
      </c>
      <c r="E14" s="252"/>
      <c r="F14" s="358">
        <v>7124</v>
      </c>
      <c r="G14" s="417">
        <v>7</v>
      </c>
    </row>
    <row r="15" spans="2:10" s="7" customFormat="1" ht="15" customHeight="1" x14ac:dyDescent="0.2">
      <c r="B15" s="81" t="s">
        <v>906</v>
      </c>
      <c r="C15" s="358">
        <v>2134</v>
      </c>
      <c r="D15" s="417">
        <v>2.2000000000000002</v>
      </c>
      <c r="E15" s="252"/>
      <c r="F15" s="358">
        <v>2209</v>
      </c>
      <c r="G15" s="417">
        <v>2.2000000000000002</v>
      </c>
    </row>
    <row r="16" spans="2:10" s="7" customFormat="1" ht="15" customHeight="1" x14ac:dyDescent="0.2">
      <c r="B16" s="331" t="s">
        <v>500</v>
      </c>
      <c r="C16" s="140">
        <v>26571</v>
      </c>
      <c r="D16" s="360">
        <v>28</v>
      </c>
      <c r="E16" s="262"/>
      <c r="F16" s="140">
        <v>29185</v>
      </c>
      <c r="G16" s="360">
        <v>28.7</v>
      </c>
    </row>
    <row r="17" spans="2:7" s="7" customFormat="1" ht="15" customHeight="1" x14ac:dyDescent="0.2">
      <c r="B17" s="331" t="s">
        <v>501</v>
      </c>
      <c r="C17" s="140">
        <v>23502</v>
      </c>
      <c r="D17" s="360">
        <v>24.7</v>
      </c>
      <c r="E17" s="360"/>
      <c r="F17" s="140">
        <v>25376</v>
      </c>
      <c r="G17" s="360">
        <v>24.9</v>
      </c>
    </row>
    <row r="18" spans="2:7" s="7" customFormat="1" ht="15" customHeight="1" x14ac:dyDescent="0.2">
      <c r="B18" s="81" t="s">
        <v>534</v>
      </c>
      <c r="C18" s="358">
        <v>14331</v>
      </c>
      <c r="D18" s="417">
        <v>15.1</v>
      </c>
      <c r="E18" s="252"/>
      <c r="F18" s="358">
        <v>14774</v>
      </c>
      <c r="G18" s="417">
        <v>14.5</v>
      </c>
    </row>
    <row r="19" spans="2:7" s="7" customFormat="1" ht="15" customHeight="1" x14ac:dyDescent="0.2">
      <c r="B19" s="81" t="s">
        <v>909</v>
      </c>
      <c r="C19" s="358">
        <v>4891</v>
      </c>
      <c r="D19" s="417">
        <v>5.0999999999999996</v>
      </c>
      <c r="E19" s="252"/>
      <c r="F19" s="358">
        <v>5886</v>
      </c>
      <c r="G19" s="417">
        <v>5.8</v>
      </c>
    </row>
    <row r="20" spans="2:7" s="7" customFormat="1" ht="15" customHeight="1" x14ac:dyDescent="0.2">
      <c r="B20" s="331" t="s">
        <v>503</v>
      </c>
      <c r="C20" s="140">
        <v>2658</v>
      </c>
      <c r="D20" s="360">
        <v>2.8</v>
      </c>
      <c r="E20" s="262"/>
      <c r="F20" s="140">
        <v>2602</v>
      </c>
      <c r="G20" s="360">
        <v>2.6</v>
      </c>
    </row>
    <row r="21" spans="2:7" s="7" customFormat="1" ht="15" customHeight="1" x14ac:dyDescent="0.2">
      <c r="B21" s="331" t="s">
        <v>504</v>
      </c>
      <c r="C21" s="262">
        <v>527</v>
      </c>
      <c r="D21" s="360">
        <v>0.6</v>
      </c>
      <c r="E21" s="262"/>
      <c r="F21" s="262">
        <v>531</v>
      </c>
      <c r="G21" s="360">
        <v>0.5</v>
      </c>
    </row>
    <row r="22" spans="2:7" s="7" customFormat="1" ht="15" customHeight="1" x14ac:dyDescent="0.2">
      <c r="B22" s="331" t="s">
        <v>505</v>
      </c>
      <c r="C22" s="262">
        <v>435</v>
      </c>
      <c r="D22" s="360">
        <v>0.5</v>
      </c>
      <c r="E22" s="262"/>
      <c r="F22" s="262">
        <v>406</v>
      </c>
      <c r="G22" s="360">
        <v>0.4</v>
      </c>
    </row>
    <row r="23" spans="2:7" s="7" customFormat="1" ht="15" customHeight="1" x14ac:dyDescent="0.2">
      <c r="B23" s="331" t="s">
        <v>910</v>
      </c>
      <c r="C23" s="140">
        <v>8535</v>
      </c>
      <c r="D23" s="360">
        <v>9</v>
      </c>
      <c r="E23" s="262"/>
      <c r="F23" s="140">
        <v>9043</v>
      </c>
      <c r="G23" s="360">
        <v>8.9</v>
      </c>
    </row>
    <row r="24" spans="2:7" s="7" customFormat="1" ht="15" customHeight="1" x14ac:dyDescent="0.2">
      <c r="B24" s="275" t="s">
        <v>911</v>
      </c>
      <c r="C24" s="410">
        <v>7287</v>
      </c>
      <c r="D24" s="418">
        <v>7.7</v>
      </c>
      <c r="E24" s="257"/>
      <c r="F24" s="410">
        <v>7642</v>
      </c>
      <c r="G24" s="418">
        <v>7.5</v>
      </c>
    </row>
    <row r="25" spans="2:7" s="7" customFormat="1" ht="15" customHeight="1" x14ac:dyDescent="0.2">
      <c r="B25" s="327" t="s">
        <v>537</v>
      </c>
      <c r="C25" s="311">
        <v>95036</v>
      </c>
      <c r="D25" s="420">
        <v>100</v>
      </c>
      <c r="E25" s="303"/>
      <c r="F25" s="311">
        <v>104464</v>
      </c>
      <c r="G25" s="420">
        <v>100</v>
      </c>
    </row>
    <row r="26" spans="2:7" s="7" customFormat="1" ht="5.0999999999999996" customHeight="1" x14ac:dyDescent="0.2">
      <c r="B26" s="473"/>
      <c r="C26" s="474"/>
      <c r="D26" s="475"/>
      <c r="E26" s="476"/>
      <c r="F26" s="474"/>
      <c r="G26" s="475"/>
    </row>
    <row r="27" spans="2:7" ht="21.75" customHeight="1" x14ac:dyDescent="0.25">
      <c r="B27" s="649" t="s">
        <v>919</v>
      </c>
      <c r="C27" s="549"/>
      <c r="D27" s="549"/>
      <c r="E27" s="549"/>
      <c r="F27" s="549"/>
      <c r="G27" s="549"/>
    </row>
    <row r="28" spans="2:7" ht="15.75" customHeight="1" x14ac:dyDescent="0.25">
      <c r="B28" s="22"/>
      <c r="C28" s="22"/>
      <c r="D28" s="22"/>
      <c r="E28" s="22"/>
      <c r="F28" s="22"/>
      <c r="G28" s="22"/>
    </row>
    <row r="29" spans="2:7" ht="15.75" customHeight="1" x14ac:dyDescent="0.25">
      <c r="B29" s="22"/>
      <c r="C29" s="22"/>
      <c r="D29" s="22"/>
      <c r="E29" s="22"/>
      <c r="F29" s="22"/>
      <c r="G29" s="22"/>
    </row>
    <row r="31" spans="2:7" x14ac:dyDescent="0.25">
      <c r="B31" s="2"/>
    </row>
    <row r="62" spans="2:2" x14ac:dyDescent="0.25">
      <c r="B62" s="3"/>
    </row>
    <row r="63" spans="2:2" x14ac:dyDescent="0.25">
      <c r="B63" s="8"/>
    </row>
    <row r="73" spans="2:2" x14ac:dyDescent="0.25">
      <c r="B73" s="3"/>
    </row>
    <row r="108" spans="2:5" x14ac:dyDescent="0.25">
      <c r="B108" s="550"/>
      <c r="C108" s="549"/>
      <c r="D108" s="549"/>
      <c r="E108" s="93"/>
    </row>
  </sheetData>
  <mergeCells count="7">
    <mergeCell ref="B3:G3"/>
    <mergeCell ref="B2:G2"/>
    <mergeCell ref="B108:D108"/>
    <mergeCell ref="F5:G5"/>
    <mergeCell ref="B27:G27"/>
    <mergeCell ref="C5:D5"/>
    <mergeCell ref="B4:G4"/>
  </mergeCells>
  <hyperlinks>
    <hyperlink ref="B1" location="Indice!A1" display="Ritorna all'indice" xr:uid="{00000000-0004-0000-7B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00B0F0"/>
    <pageSetUpPr fitToPage="1"/>
  </sheetPr>
  <dimension ref="B1:M107"/>
  <sheetViews>
    <sheetView zoomScaleNormal="100" workbookViewId="0">
      <selection activeCell="B32" sqref="B32"/>
    </sheetView>
  </sheetViews>
  <sheetFormatPr defaultColWidth="8.5703125" defaultRowHeight="15" x14ac:dyDescent="0.25"/>
  <cols>
    <col min="1" max="1" width="5.5703125" style="4" customWidth="1"/>
    <col min="2" max="2" width="47.28515625" style="4" customWidth="1"/>
    <col min="3" max="4" width="11.5703125" style="4" customWidth="1"/>
    <col min="5" max="5" width="0.5703125" style="4" customWidth="1"/>
    <col min="6" max="7" width="11.5703125" style="4" customWidth="1"/>
    <col min="8" max="8" width="5.5703125" style="4" bestFit="1" customWidth="1"/>
    <col min="9" max="9" width="7" style="4" bestFit="1" customWidth="1"/>
    <col min="10" max="10" width="5" style="4" bestFit="1" customWidth="1"/>
    <col min="11" max="11" width="7.140625" style="4" customWidth="1"/>
    <col min="12" max="12" width="8.5703125" style="4" customWidth="1"/>
    <col min="13" max="16384" width="8.5703125" style="4"/>
  </cols>
  <sheetData>
    <row r="1" spans="2:10" s="159" customFormat="1" ht="15" customHeight="1" x14ac:dyDescent="0.2">
      <c r="B1" s="520" t="s">
        <v>252</v>
      </c>
    </row>
    <row r="2" spans="2:10" s="159" customFormat="1" ht="15" customHeight="1" x14ac:dyDescent="0.2">
      <c r="B2" s="577" t="s">
        <v>234</v>
      </c>
      <c r="C2" s="547"/>
      <c r="D2" s="547"/>
      <c r="E2" s="547"/>
      <c r="F2" s="547"/>
      <c r="G2" s="547"/>
      <c r="H2" s="163"/>
      <c r="I2" s="163"/>
      <c r="J2" s="163"/>
    </row>
    <row r="3" spans="2:10" s="159" customFormat="1" ht="15" customHeight="1" x14ac:dyDescent="0.2">
      <c r="B3" s="554" t="s">
        <v>235</v>
      </c>
      <c r="C3" s="547"/>
      <c r="D3" s="547"/>
      <c r="E3" s="547"/>
      <c r="F3" s="547"/>
      <c r="G3" s="547"/>
    </row>
    <row r="4" spans="2:10" s="312" customFormat="1" ht="15" customHeight="1" x14ac:dyDescent="0.25">
      <c r="B4" s="556" t="s">
        <v>904</v>
      </c>
      <c r="C4" s="555"/>
      <c r="D4" s="555"/>
      <c r="E4" s="555"/>
      <c r="F4" s="555"/>
      <c r="G4" s="555"/>
    </row>
    <row r="5" spans="2:10" s="7" customFormat="1" ht="17.100000000000001" customHeight="1" x14ac:dyDescent="0.25">
      <c r="B5" s="36"/>
      <c r="C5" s="591">
        <v>2022</v>
      </c>
      <c r="D5" s="552"/>
      <c r="E5" s="142"/>
      <c r="F5" s="591">
        <v>2023</v>
      </c>
      <c r="G5" s="552"/>
    </row>
    <row r="6" spans="2:10" s="7" customFormat="1" ht="17.100000000000001" customHeight="1" x14ac:dyDescent="0.2">
      <c r="B6" s="241"/>
      <c r="C6" s="69" t="s">
        <v>261</v>
      </c>
      <c r="D6" s="361" t="s">
        <v>494</v>
      </c>
      <c r="E6" s="361"/>
      <c r="F6" s="69" t="s">
        <v>261</v>
      </c>
      <c r="G6" s="361" t="s">
        <v>494</v>
      </c>
    </row>
    <row r="7" spans="2:10" s="7" customFormat="1" ht="15" customHeight="1" x14ac:dyDescent="0.2">
      <c r="B7" s="324" t="s">
        <v>533</v>
      </c>
      <c r="C7" s="68"/>
      <c r="D7" s="236"/>
      <c r="E7" s="236"/>
      <c r="F7" s="68"/>
      <c r="G7" s="236"/>
    </row>
    <row r="8" spans="2:10" s="7" customFormat="1" ht="15" customHeight="1" x14ac:dyDescent="0.2">
      <c r="B8" s="331" t="s">
        <v>495</v>
      </c>
      <c r="C8" s="140">
        <v>671</v>
      </c>
      <c r="D8" s="360">
        <v>7.7</v>
      </c>
      <c r="E8" s="360"/>
      <c r="F8" s="140">
        <v>641</v>
      </c>
      <c r="G8" s="360">
        <v>6.7</v>
      </c>
    </row>
    <row r="9" spans="2:10" s="7" customFormat="1" ht="15" customHeight="1" x14ac:dyDescent="0.2">
      <c r="B9" s="331" t="s">
        <v>496</v>
      </c>
      <c r="C9" s="140">
        <v>1107</v>
      </c>
      <c r="D9" s="360">
        <v>12.7</v>
      </c>
      <c r="E9" s="360"/>
      <c r="F9" s="140">
        <v>1807</v>
      </c>
      <c r="G9" s="360">
        <v>18.7</v>
      </c>
    </row>
    <row r="10" spans="2:10" s="7" customFormat="1" ht="15" customHeight="1" x14ac:dyDescent="0.2">
      <c r="B10" s="331" t="s">
        <v>498</v>
      </c>
      <c r="C10" s="140">
        <v>137</v>
      </c>
      <c r="D10" s="360">
        <v>1.6</v>
      </c>
      <c r="E10" s="360"/>
      <c r="F10" s="140">
        <v>170</v>
      </c>
      <c r="G10" s="360">
        <v>1.8</v>
      </c>
    </row>
    <row r="11" spans="2:10" s="7" customFormat="1" ht="15" customHeight="1" x14ac:dyDescent="0.2">
      <c r="B11" s="81" t="s">
        <v>905</v>
      </c>
      <c r="C11" s="358">
        <v>121</v>
      </c>
      <c r="D11" s="417">
        <v>1.4</v>
      </c>
      <c r="E11" s="252"/>
      <c r="F11" s="358">
        <v>165</v>
      </c>
      <c r="G11" s="417">
        <v>1.7</v>
      </c>
    </row>
    <row r="12" spans="2:10" s="7" customFormat="1" ht="15" customHeight="1" x14ac:dyDescent="0.2">
      <c r="B12" s="81" t="s">
        <v>906</v>
      </c>
      <c r="C12" s="252">
        <v>16</v>
      </c>
      <c r="D12" s="417">
        <v>0.2</v>
      </c>
      <c r="E12" s="252"/>
      <c r="F12" s="252">
        <v>5</v>
      </c>
      <c r="G12" s="417">
        <v>0.1</v>
      </c>
    </row>
    <row r="13" spans="2:10" s="7" customFormat="1" ht="15" customHeight="1" x14ac:dyDescent="0.2">
      <c r="B13" s="331" t="s">
        <v>499</v>
      </c>
      <c r="C13" s="140">
        <v>293</v>
      </c>
      <c r="D13" s="360">
        <v>3.4</v>
      </c>
      <c r="E13" s="360"/>
      <c r="F13" s="140">
        <v>294</v>
      </c>
      <c r="G13" s="360">
        <v>3.1</v>
      </c>
    </row>
    <row r="14" spans="2:10" s="7" customFormat="1" ht="15" customHeight="1" x14ac:dyDescent="0.2">
      <c r="B14" s="81" t="s">
        <v>905</v>
      </c>
      <c r="C14" s="358">
        <v>59</v>
      </c>
      <c r="D14" s="417">
        <v>0.7</v>
      </c>
      <c r="E14" s="252"/>
      <c r="F14" s="358">
        <v>58</v>
      </c>
      <c r="G14" s="417">
        <v>0.6</v>
      </c>
    </row>
    <row r="15" spans="2:10" s="7" customFormat="1" ht="15" customHeight="1" x14ac:dyDescent="0.2">
      <c r="B15" s="81" t="s">
        <v>906</v>
      </c>
      <c r="C15" s="358">
        <v>234</v>
      </c>
      <c r="D15" s="417">
        <v>2.7</v>
      </c>
      <c r="E15" s="252"/>
      <c r="F15" s="358">
        <v>236</v>
      </c>
      <c r="G15" s="417">
        <v>2.5</v>
      </c>
    </row>
    <row r="16" spans="2:10" s="7" customFormat="1" ht="15" customHeight="1" x14ac:dyDescent="0.2">
      <c r="B16" s="331" t="s">
        <v>500</v>
      </c>
      <c r="C16" s="140">
        <v>3665</v>
      </c>
      <c r="D16" s="360">
        <v>42</v>
      </c>
      <c r="E16" s="262"/>
      <c r="F16" s="140">
        <v>3929</v>
      </c>
      <c r="G16" s="360">
        <v>40.799999999999997</v>
      </c>
    </row>
    <row r="17" spans="2:13" s="7" customFormat="1" ht="15" customHeight="1" x14ac:dyDescent="0.2">
      <c r="B17" s="331" t="s">
        <v>501</v>
      </c>
      <c r="C17" s="140">
        <v>1511</v>
      </c>
      <c r="D17" s="360">
        <v>17.3</v>
      </c>
      <c r="E17" s="360"/>
      <c r="F17" s="140">
        <v>1624</v>
      </c>
      <c r="G17" s="360">
        <v>16.8</v>
      </c>
    </row>
    <row r="18" spans="2:13" s="7" customFormat="1" ht="15" customHeight="1" x14ac:dyDescent="0.2">
      <c r="B18" s="81" t="s">
        <v>534</v>
      </c>
      <c r="C18" s="358">
        <v>869</v>
      </c>
      <c r="D18" s="417">
        <v>10</v>
      </c>
      <c r="E18" s="252"/>
      <c r="F18" s="358">
        <v>858</v>
      </c>
      <c r="G18" s="417">
        <v>8.9</v>
      </c>
    </row>
    <row r="19" spans="2:13" s="7" customFormat="1" ht="15" customHeight="1" x14ac:dyDescent="0.2">
      <c r="B19" s="81" t="s">
        <v>909</v>
      </c>
      <c r="C19" s="358">
        <v>292</v>
      </c>
      <c r="D19" s="417">
        <v>3.3</v>
      </c>
      <c r="E19" s="252"/>
      <c r="F19" s="358">
        <v>305</v>
      </c>
      <c r="G19" s="417">
        <v>3.2</v>
      </c>
    </row>
    <row r="20" spans="2:13" s="7" customFormat="1" ht="15" customHeight="1" x14ac:dyDescent="0.2">
      <c r="B20" s="331" t="s">
        <v>503</v>
      </c>
      <c r="C20" s="140">
        <v>76</v>
      </c>
      <c r="D20" s="360">
        <v>0.9</v>
      </c>
      <c r="E20" s="262"/>
      <c r="F20" s="140">
        <v>72</v>
      </c>
      <c r="G20" s="360">
        <v>0.7</v>
      </c>
    </row>
    <row r="21" spans="2:13" s="7" customFormat="1" ht="15" customHeight="1" x14ac:dyDescent="0.2">
      <c r="B21" s="331" t="s">
        <v>505</v>
      </c>
      <c r="C21" s="262">
        <v>140</v>
      </c>
      <c r="D21" s="360">
        <v>1.6</v>
      </c>
      <c r="E21" s="262"/>
      <c r="F21" s="262">
        <v>133</v>
      </c>
      <c r="G21" s="360">
        <v>1.4</v>
      </c>
    </row>
    <row r="22" spans="2:13" s="7" customFormat="1" ht="15" customHeight="1" x14ac:dyDescent="0.2">
      <c r="B22" s="331" t="s">
        <v>910</v>
      </c>
      <c r="C22" s="140">
        <v>1120</v>
      </c>
      <c r="D22" s="360">
        <v>12.8</v>
      </c>
      <c r="E22" s="262"/>
      <c r="F22" s="140">
        <v>1169</v>
      </c>
      <c r="G22" s="360">
        <v>12.1</v>
      </c>
    </row>
    <row r="23" spans="2:13" s="7" customFormat="1" ht="15" customHeight="1" x14ac:dyDescent="0.2">
      <c r="B23" s="275" t="s">
        <v>911</v>
      </c>
      <c r="C23" s="410">
        <v>1061</v>
      </c>
      <c r="D23" s="418">
        <v>12.2</v>
      </c>
      <c r="E23" s="257"/>
      <c r="F23" s="410">
        <v>1129</v>
      </c>
      <c r="G23" s="418">
        <v>11.7</v>
      </c>
    </row>
    <row r="24" spans="2:13" s="7" customFormat="1" ht="15" customHeight="1" x14ac:dyDescent="0.2">
      <c r="B24" s="327" t="s">
        <v>537</v>
      </c>
      <c r="C24" s="311">
        <v>8720</v>
      </c>
      <c r="D24" s="420">
        <v>100</v>
      </c>
      <c r="E24" s="303"/>
      <c r="F24" s="311">
        <v>9839</v>
      </c>
      <c r="G24" s="420">
        <v>100</v>
      </c>
      <c r="I24" s="388"/>
      <c r="J24" s="388"/>
      <c r="K24" s="388"/>
      <c r="L24" s="388"/>
      <c r="M24" s="388"/>
    </row>
    <row r="25" spans="2:13" s="7" customFormat="1" ht="5.0999999999999996" customHeight="1" x14ac:dyDescent="0.2">
      <c r="B25" s="473"/>
      <c r="C25" s="474"/>
      <c r="D25" s="475"/>
      <c r="E25" s="476"/>
      <c r="F25" s="474"/>
      <c r="G25" s="475"/>
    </row>
    <row r="26" spans="2:13" ht="15.75" customHeight="1" x14ac:dyDescent="0.25">
      <c r="B26" s="649" t="s">
        <v>919</v>
      </c>
      <c r="C26" s="549"/>
      <c r="D26" s="549"/>
      <c r="E26" s="549"/>
      <c r="F26" s="549"/>
      <c r="G26" s="549"/>
    </row>
    <row r="27" spans="2:13" ht="15.75" customHeight="1" x14ac:dyDescent="0.25">
      <c r="B27" s="22"/>
      <c r="C27" s="22"/>
      <c r="D27" s="22"/>
      <c r="E27" s="22"/>
      <c r="F27" s="22"/>
      <c r="G27" s="22"/>
    </row>
    <row r="28" spans="2:13" ht="15.75" customHeight="1" x14ac:dyDescent="0.25">
      <c r="B28" s="22"/>
      <c r="C28" s="22"/>
      <c r="D28" s="22"/>
      <c r="E28" s="22"/>
      <c r="F28" s="22"/>
      <c r="G28" s="22"/>
    </row>
    <row r="30" spans="2:13" x14ac:dyDescent="0.25">
      <c r="B30" s="2"/>
    </row>
    <row r="61" spans="2:2" x14ac:dyDescent="0.25">
      <c r="B61" s="3"/>
    </row>
    <row r="62" spans="2:2" x14ac:dyDescent="0.25">
      <c r="B62" s="8"/>
    </row>
    <row r="72" spans="2:2" x14ac:dyDescent="0.25">
      <c r="B72" s="3"/>
    </row>
    <row r="107" spans="2:5" x14ac:dyDescent="0.25">
      <c r="B107" s="550"/>
      <c r="C107" s="549"/>
      <c r="D107" s="549"/>
      <c r="E107" s="93"/>
    </row>
  </sheetData>
  <mergeCells count="7">
    <mergeCell ref="B3:G3"/>
    <mergeCell ref="B2:G2"/>
    <mergeCell ref="B107:D107"/>
    <mergeCell ref="F5:G5"/>
    <mergeCell ref="C5:D5"/>
    <mergeCell ref="B4:G4"/>
    <mergeCell ref="B26:G26"/>
  </mergeCells>
  <hyperlinks>
    <hyperlink ref="B1" location="Indice!A1" display="Ritorna all'indice" xr:uid="{00000000-0004-0000-7C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rgb="FF00B0F0"/>
    <pageSetUpPr fitToPage="1"/>
  </sheetPr>
  <dimension ref="B1:G105"/>
  <sheetViews>
    <sheetView zoomScaleNormal="100" workbookViewId="0">
      <selection activeCell="B32" sqref="B32"/>
    </sheetView>
  </sheetViews>
  <sheetFormatPr defaultColWidth="11" defaultRowHeight="15" x14ac:dyDescent="0.25"/>
  <cols>
    <col min="1" max="1" width="5.5703125" style="1" customWidth="1"/>
    <col min="2" max="2" width="18.5703125" style="1" customWidth="1"/>
    <col min="3" max="7" width="11.5703125" style="1" customWidth="1"/>
    <col min="8" max="8" width="7.140625" style="1" customWidth="1"/>
    <col min="9" max="10" width="11" style="1" customWidth="1"/>
    <col min="11" max="11" width="19.5703125" style="1" customWidth="1"/>
    <col min="12" max="12" width="11" style="1" customWidth="1"/>
    <col min="13" max="16384" width="11" style="1"/>
  </cols>
  <sheetData>
    <row r="1" spans="2:7" s="159" customFormat="1" ht="15" customHeight="1" x14ac:dyDescent="0.2">
      <c r="B1" s="520" t="s">
        <v>252</v>
      </c>
    </row>
    <row r="2" spans="2:7" s="159" customFormat="1" ht="15" customHeight="1" x14ac:dyDescent="0.2">
      <c r="B2" s="577" t="s">
        <v>920</v>
      </c>
      <c r="C2" s="547"/>
      <c r="D2" s="547"/>
      <c r="E2" s="547"/>
      <c r="F2" s="547"/>
      <c r="G2" s="547"/>
    </row>
    <row r="3" spans="2:7" s="159" customFormat="1" ht="15" customHeight="1" x14ac:dyDescent="0.2">
      <c r="B3" s="163" t="s">
        <v>237</v>
      </c>
    </row>
    <row r="4" spans="2:7" s="312" customFormat="1" ht="15" customHeight="1" x14ac:dyDescent="0.25">
      <c r="B4" s="374" t="s">
        <v>514</v>
      </c>
    </row>
    <row r="5" spans="2:7" s="7" customFormat="1" ht="17.100000000000001" customHeight="1" x14ac:dyDescent="0.2">
      <c r="B5" s="232"/>
      <c r="C5" s="138">
        <v>2019</v>
      </c>
      <c r="D5" s="138">
        <v>2020</v>
      </c>
      <c r="E5" s="138">
        <v>2021</v>
      </c>
      <c r="F5" s="138">
        <v>2022</v>
      </c>
      <c r="G5" s="138">
        <v>2023</v>
      </c>
    </row>
    <row r="6" spans="2:7" s="7" customFormat="1" ht="15" customHeight="1" x14ac:dyDescent="0.2">
      <c r="B6" s="233" t="s">
        <v>495</v>
      </c>
      <c r="C6" s="234">
        <v>7</v>
      </c>
      <c r="D6" s="234">
        <v>8.1999999999999993</v>
      </c>
      <c r="E6" s="234">
        <v>6.6</v>
      </c>
      <c r="F6" s="234">
        <v>6.6</v>
      </c>
      <c r="G6" s="234">
        <v>5.7</v>
      </c>
    </row>
    <row r="7" spans="2:7" s="7" customFormat="1" ht="15" customHeight="1" x14ac:dyDescent="0.2">
      <c r="B7" s="27" t="s">
        <v>496</v>
      </c>
      <c r="C7" s="105">
        <v>15.8</v>
      </c>
      <c r="D7" s="105">
        <v>15.7</v>
      </c>
      <c r="E7" s="105">
        <v>13.7</v>
      </c>
      <c r="F7" s="105">
        <v>14.9</v>
      </c>
      <c r="G7" s="105">
        <v>16.8</v>
      </c>
    </row>
    <row r="8" spans="2:7" s="7" customFormat="1" ht="15" customHeight="1" x14ac:dyDescent="0.2">
      <c r="B8" s="27" t="s">
        <v>498</v>
      </c>
      <c r="C8" s="105">
        <v>5.6</v>
      </c>
      <c r="D8" s="105">
        <v>4.3</v>
      </c>
      <c r="E8" s="105">
        <v>5.3</v>
      </c>
      <c r="F8" s="105">
        <v>4.7</v>
      </c>
      <c r="G8" s="105">
        <v>4.3</v>
      </c>
    </row>
    <row r="9" spans="2:7" s="7" customFormat="1" ht="15" customHeight="1" x14ac:dyDescent="0.2">
      <c r="B9" s="27" t="s">
        <v>499</v>
      </c>
      <c r="C9" s="105">
        <v>8.4</v>
      </c>
      <c r="D9" s="105">
        <v>7</v>
      </c>
      <c r="E9" s="105">
        <v>7.2</v>
      </c>
      <c r="F9" s="105">
        <v>7.5</v>
      </c>
      <c r="G9" s="105">
        <v>8.4</v>
      </c>
    </row>
    <row r="10" spans="2:7" s="7" customFormat="1" ht="15" customHeight="1" x14ac:dyDescent="0.2">
      <c r="B10" s="27" t="s">
        <v>500</v>
      </c>
      <c r="C10" s="105">
        <v>28</v>
      </c>
      <c r="D10" s="105">
        <v>29.7</v>
      </c>
      <c r="E10" s="105">
        <v>32.4</v>
      </c>
      <c r="F10" s="105">
        <v>29.1</v>
      </c>
      <c r="G10" s="105">
        <v>29</v>
      </c>
    </row>
    <row r="11" spans="2:7" s="7" customFormat="1" ht="15" customHeight="1" x14ac:dyDescent="0.2">
      <c r="B11" s="27" t="s">
        <v>501</v>
      </c>
      <c r="C11" s="105">
        <v>5.6</v>
      </c>
      <c r="D11" s="105">
        <v>6.3</v>
      </c>
      <c r="E11" s="105">
        <v>7.3</v>
      </c>
      <c r="F11" s="105">
        <v>9.5</v>
      </c>
      <c r="G11" s="105">
        <v>9.9</v>
      </c>
    </row>
    <row r="12" spans="2:7" s="7" customFormat="1" ht="15" customHeight="1" x14ac:dyDescent="0.2">
      <c r="B12" s="27" t="s">
        <v>503</v>
      </c>
      <c r="C12" s="105">
        <v>5.0999999999999996</v>
      </c>
      <c r="D12" s="105">
        <v>4.7</v>
      </c>
      <c r="E12" s="105">
        <v>3.9</v>
      </c>
      <c r="F12" s="105">
        <v>3.1</v>
      </c>
      <c r="G12" s="105">
        <v>2.8</v>
      </c>
    </row>
    <row r="13" spans="2:7" s="7" customFormat="1" ht="15" customHeight="1" x14ac:dyDescent="0.2">
      <c r="B13" s="27" t="s">
        <v>545</v>
      </c>
      <c r="C13" s="105">
        <v>15.7</v>
      </c>
      <c r="D13" s="105">
        <v>14.8</v>
      </c>
      <c r="E13" s="105">
        <v>14.4</v>
      </c>
      <c r="F13" s="105">
        <v>14.7</v>
      </c>
      <c r="G13" s="105">
        <v>13.7</v>
      </c>
    </row>
    <row r="14" spans="2:7" s="7" customFormat="1" ht="15" customHeight="1" x14ac:dyDescent="0.2">
      <c r="B14" s="27" t="s">
        <v>910</v>
      </c>
      <c r="C14" s="105">
        <v>8.6</v>
      </c>
      <c r="D14" s="105">
        <v>9.4</v>
      </c>
      <c r="E14" s="105">
        <v>9.1</v>
      </c>
      <c r="F14" s="105">
        <v>9.9</v>
      </c>
      <c r="G14" s="105">
        <v>9.4</v>
      </c>
    </row>
    <row r="15" spans="2:7" s="7" customFormat="1" ht="15" customHeight="1" x14ac:dyDescent="0.2">
      <c r="B15" s="132" t="s">
        <v>266</v>
      </c>
      <c r="C15" s="113">
        <v>100</v>
      </c>
      <c r="D15" s="113">
        <v>100</v>
      </c>
      <c r="E15" s="113">
        <v>100</v>
      </c>
      <c r="F15" s="113">
        <v>100</v>
      </c>
      <c r="G15" s="113">
        <v>100</v>
      </c>
    </row>
    <row r="16" spans="2:7" s="7" customFormat="1" ht="5.0999999999999996" customHeight="1" x14ac:dyDescent="0.2">
      <c r="B16" s="11"/>
      <c r="C16" s="170"/>
      <c r="D16" s="170"/>
      <c r="E16" s="170"/>
      <c r="F16" s="170"/>
      <c r="G16" s="170"/>
    </row>
    <row r="17" spans="2:7" s="7" customFormat="1" ht="37.5" customHeight="1" x14ac:dyDescent="0.2">
      <c r="B17" s="548" t="s">
        <v>921</v>
      </c>
      <c r="C17" s="557"/>
      <c r="D17" s="557"/>
      <c r="E17" s="557"/>
      <c r="F17" s="557"/>
      <c r="G17" s="557"/>
    </row>
    <row r="105" spans="2:4" x14ac:dyDescent="0.25">
      <c r="B105" s="559"/>
      <c r="C105" s="560"/>
      <c r="D105" s="560"/>
    </row>
  </sheetData>
  <mergeCells count="3">
    <mergeCell ref="B2:G2"/>
    <mergeCell ref="B17:G17"/>
    <mergeCell ref="B105:D105"/>
  </mergeCells>
  <hyperlinks>
    <hyperlink ref="B1" location="Indice!A1" display="Ritorna all'indice" xr:uid="{00000000-0004-0000-7D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00B0F0"/>
    <pageSetUpPr fitToPage="1"/>
  </sheetPr>
  <dimension ref="B1:J119"/>
  <sheetViews>
    <sheetView zoomScaleNormal="100" workbookViewId="0">
      <selection activeCell="B37" sqref="B37"/>
    </sheetView>
  </sheetViews>
  <sheetFormatPr defaultColWidth="8.5703125" defaultRowHeight="15" x14ac:dyDescent="0.25"/>
  <cols>
    <col min="1" max="1" width="5.5703125" style="4" customWidth="1"/>
    <col min="2" max="2" width="29.28515625" style="4" customWidth="1"/>
    <col min="3" max="3" width="8.5703125" style="4" customWidth="1"/>
    <col min="4" max="4" width="5.28515625" style="4" customWidth="1"/>
    <col min="5" max="5" width="8.5703125" style="4" customWidth="1"/>
    <col min="6" max="6" width="5.28515625" style="4" customWidth="1"/>
    <col min="7" max="7" width="8.5703125" style="4" customWidth="1"/>
    <col min="8" max="8" width="6" style="4" customWidth="1"/>
    <col min="9" max="9" width="8" style="4" customWidth="1"/>
    <col min="10" max="10" width="6" style="4" customWidth="1"/>
    <col min="11" max="11" width="8.5703125" style="4" customWidth="1"/>
    <col min="12" max="16384" width="8.5703125" style="4"/>
  </cols>
  <sheetData>
    <row r="1" spans="2:10" s="159" customFormat="1" ht="15" customHeight="1" x14ac:dyDescent="0.2">
      <c r="B1" s="520" t="s">
        <v>252</v>
      </c>
    </row>
    <row r="2" spans="2:10" s="159" customFormat="1" ht="15" customHeight="1" x14ac:dyDescent="0.2">
      <c r="B2" s="577" t="s">
        <v>238</v>
      </c>
      <c r="C2" s="547"/>
      <c r="D2" s="547"/>
      <c r="E2" s="547"/>
      <c r="F2" s="547"/>
      <c r="G2" s="547"/>
      <c r="H2" s="547"/>
      <c r="I2" s="547"/>
      <c r="J2" s="547"/>
    </row>
    <row r="3" spans="2:10" s="159" customFormat="1" ht="15" customHeight="1" x14ac:dyDescent="0.2">
      <c r="B3" s="624" t="s">
        <v>239</v>
      </c>
      <c r="C3" s="547"/>
      <c r="D3" s="547"/>
      <c r="E3" s="547"/>
      <c r="F3" s="547"/>
      <c r="G3" s="547"/>
      <c r="H3" s="547"/>
    </row>
    <row r="4" spans="2:10" s="312" customFormat="1" ht="15" customHeight="1" x14ac:dyDescent="0.25">
      <c r="B4" s="625" t="s">
        <v>904</v>
      </c>
      <c r="C4" s="555"/>
      <c r="D4" s="555"/>
      <c r="E4" s="555"/>
      <c r="F4" s="555"/>
      <c r="G4" s="555"/>
      <c r="H4" s="555"/>
      <c r="I4" s="477"/>
      <c r="J4" s="477"/>
    </row>
    <row r="5" spans="2:10" s="7" customFormat="1" ht="15" customHeight="1" x14ac:dyDescent="0.2">
      <c r="B5" s="119"/>
      <c r="C5" s="220"/>
      <c r="D5" s="220"/>
      <c r="E5" s="220"/>
      <c r="F5" s="138">
        <v>2022</v>
      </c>
      <c r="G5" s="220"/>
      <c r="H5" s="220"/>
      <c r="I5" s="220"/>
      <c r="J5" s="138">
        <v>2023</v>
      </c>
    </row>
    <row r="6" spans="2:10" s="7" customFormat="1" ht="30" customHeight="1" x14ac:dyDescent="0.25">
      <c r="B6" s="119"/>
      <c r="C6" s="551" t="s">
        <v>531</v>
      </c>
      <c r="D6" s="552"/>
      <c r="E6" s="600" t="s">
        <v>532</v>
      </c>
      <c r="F6" s="552"/>
      <c r="G6" s="551" t="s">
        <v>531</v>
      </c>
      <c r="H6" s="552"/>
      <c r="I6" s="600" t="s">
        <v>532</v>
      </c>
      <c r="J6" s="552"/>
    </row>
    <row r="7" spans="2:10" s="7" customFormat="1" ht="15" customHeight="1" x14ac:dyDescent="0.2">
      <c r="B7" s="241"/>
      <c r="C7" s="101" t="s">
        <v>261</v>
      </c>
      <c r="D7" s="101" t="s">
        <v>494</v>
      </c>
      <c r="E7" s="101" t="s">
        <v>261</v>
      </c>
      <c r="F7" s="101" t="s">
        <v>494</v>
      </c>
      <c r="G7" s="101" t="s">
        <v>261</v>
      </c>
      <c r="H7" s="101" t="s">
        <v>494</v>
      </c>
      <c r="I7" s="101" t="s">
        <v>261</v>
      </c>
      <c r="J7" s="101" t="s">
        <v>494</v>
      </c>
    </row>
    <row r="8" spans="2:10" s="7" customFormat="1" ht="15" customHeight="1" x14ac:dyDescent="0.2">
      <c r="B8" s="28" t="s">
        <v>533</v>
      </c>
      <c r="C8" s="400"/>
      <c r="D8" s="400"/>
      <c r="E8" s="400"/>
      <c r="F8" s="68"/>
      <c r="G8" s="400"/>
      <c r="H8" s="68"/>
      <c r="I8" s="68"/>
      <c r="J8" s="68"/>
    </row>
    <row r="9" spans="2:10" s="7" customFormat="1" ht="15" customHeight="1" x14ac:dyDescent="0.2">
      <c r="B9" s="27" t="s">
        <v>496</v>
      </c>
      <c r="C9" s="77">
        <v>9238</v>
      </c>
      <c r="D9" s="76">
        <v>8.9</v>
      </c>
      <c r="E9" s="77">
        <v>15432</v>
      </c>
      <c r="F9" s="105">
        <v>14.9</v>
      </c>
      <c r="G9" s="77">
        <v>13821</v>
      </c>
      <c r="H9" s="105">
        <v>12.1</v>
      </c>
      <c r="I9" s="77">
        <v>19174</v>
      </c>
      <c r="J9" s="105">
        <v>16.8</v>
      </c>
    </row>
    <row r="10" spans="2:10" s="7" customFormat="1" ht="15" customHeight="1" x14ac:dyDescent="0.2">
      <c r="B10" s="27" t="s">
        <v>498</v>
      </c>
      <c r="C10" s="76">
        <v>643</v>
      </c>
      <c r="D10" s="76">
        <v>0.6</v>
      </c>
      <c r="E10" s="77">
        <v>4903</v>
      </c>
      <c r="F10" s="105">
        <v>4.7</v>
      </c>
      <c r="G10" s="76">
        <v>843</v>
      </c>
      <c r="H10" s="105">
        <v>0.7</v>
      </c>
      <c r="I10" s="77">
        <v>4935</v>
      </c>
      <c r="J10" s="105">
        <v>4.3</v>
      </c>
    </row>
    <row r="11" spans="2:10" s="7" customFormat="1" ht="15" customHeight="1" x14ac:dyDescent="0.2">
      <c r="B11" s="27" t="s">
        <v>499</v>
      </c>
      <c r="C11" s="77">
        <v>6152</v>
      </c>
      <c r="D11" s="76">
        <v>5.9</v>
      </c>
      <c r="E11" s="77">
        <v>7827</v>
      </c>
      <c r="F11" s="105">
        <v>7.5</v>
      </c>
      <c r="G11" s="77">
        <v>7563</v>
      </c>
      <c r="H11" s="105">
        <v>6.6</v>
      </c>
      <c r="I11" s="77">
        <v>9627</v>
      </c>
      <c r="J11" s="105">
        <v>8.4</v>
      </c>
    </row>
    <row r="12" spans="2:10" s="7" customFormat="1" ht="15" customHeight="1" x14ac:dyDescent="0.2">
      <c r="B12" s="27" t="s">
        <v>500</v>
      </c>
      <c r="C12" s="77">
        <v>1658</v>
      </c>
      <c r="D12" s="76">
        <v>1.6</v>
      </c>
      <c r="E12" s="77">
        <v>30236</v>
      </c>
      <c r="F12" s="105">
        <v>29.1</v>
      </c>
      <c r="G12" s="77">
        <v>1833</v>
      </c>
      <c r="H12" s="105">
        <v>1.6</v>
      </c>
      <c r="I12" s="77">
        <v>33114</v>
      </c>
      <c r="J12" s="105">
        <v>29</v>
      </c>
    </row>
    <row r="13" spans="2:10" s="7" customFormat="1" ht="15" customHeight="1" x14ac:dyDescent="0.2">
      <c r="B13" s="27" t="s">
        <v>501</v>
      </c>
      <c r="C13" s="77">
        <v>15974</v>
      </c>
      <c r="D13" s="76">
        <v>15.4</v>
      </c>
      <c r="E13" s="77">
        <v>25013</v>
      </c>
      <c r="F13" s="105">
        <v>24.1</v>
      </c>
      <c r="G13" s="77">
        <v>16781</v>
      </c>
      <c r="H13" s="105">
        <v>14.7</v>
      </c>
      <c r="I13" s="77">
        <v>27000</v>
      </c>
      <c r="J13" s="105">
        <v>23.6</v>
      </c>
    </row>
    <row r="14" spans="2:10" s="7" customFormat="1" ht="15" customHeight="1" x14ac:dyDescent="0.2">
      <c r="B14" s="81" t="s">
        <v>534</v>
      </c>
      <c r="C14" s="98">
        <v>13930</v>
      </c>
      <c r="D14" s="79">
        <v>13.4</v>
      </c>
      <c r="E14" s="98">
        <v>15200</v>
      </c>
      <c r="F14" s="124">
        <v>14.7</v>
      </c>
      <c r="G14" s="98">
        <v>13837</v>
      </c>
      <c r="H14" s="124">
        <v>12.1</v>
      </c>
      <c r="I14" s="98">
        <v>15632</v>
      </c>
      <c r="J14" s="124">
        <v>13.7</v>
      </c>
    </row>
    <row r="15" spans="2:10" s="7" customFormat="1" ht="15" customHeight="1" x14ac:dyDescent="0.2">
      <c r="B15" s="27" t="s">
        <v>503</v>
      </c>
      <c r="C15" s="77">
        <v>2734</v>
      </c>
      <c r="D15" s="76">
        <v>2.6</v>
      </c>
      <c r="E15" s="77">
        <v>2734</v>
      </c>
      <c r="F15" s="105">
        <v>2.6</v>
      </c>
      <c r="G15" s="77">
        <v>2674</v>
      </c>
      <c r="H15" s="105">
        <v>2.2999999999999998</v>
      </c>
      <c r="I15" s="77">
        <v>2674</v>
      </c>
      <c r="J15" s="105">
        <v>2.2999999999999998</v>
      </c>
    </row>
    <row r="16" spans="2:10" s="7" customFormat="1" ht="15" customHeight="1" x14ac:dyDescent="0.2">
      <c r="B16" s="27" t="s">
        <v>504</v>
      </c>
      <c r="C16" s="76">
        <v>503</v>
      </c>
      <c r="D16" s="76">
        <v>0.5</v>
      </c>
      <c r="E16" s="76">
        <v>527</v>
      </c>
      <c r="F16" s="105">
        <v>0.5</v>
      </c>
      <c r="G16" s="76">
        <v>507</v>
      </c>
      <c r="H16" s="105">
        <v>0.4</v>
      </c>
      <c r="I16" s="76">
        <v>531</v>
      </c>
      <c r="J16" s="105">
        <v>0.5</v>
      </c>
    </row>
    <row r="17" spans="2:10" s="7" customFormat="1" ht="15" customHeight="1" x14ac:dyDescent="0.2">
      <c r="B17" s="131" t="s">
        <v>266</v>
      </c>
      <c r="C17" s="31">
        <v>36903</v>
      </c>
      <c r="D17" s="86">
        <v>35.6</v>
      </c>
      <c r="E17" s="31">
        <v>86674</v>
      </c>
      <c r="F17" s="197">
        <v>83.5</v>
      </c>
      <c r="G17" s="31">
        <v>44021</v>
      </c>
      <c r="H17" s="197">
        <v>38.5</v>
      </c>
      <c r="I17" s="31">
        <v>97055</v>
      </c>
      <c r="J17" s="197">
        <v>84.9</v>
      </c>
    </row>
    <row r="18" spans="2:10" s="7" customFormat="1" ht="15" customHeight="1" x14ac:dyDescent="0.2">
      <c r="B18" s="27" t="s">
        <v>495</v>
      </c>
      <c r="C18" s="76"/>
      <c r="D18" s="76"/>
      <c r="E18" s="77">
        <v>6853</v>
      </c>
      <c r="F18" s="105">
        <v>6.6</v>
      </c>
      <c r="G18" s="76"/>
      <c r="H18" s="105"/>
      <c r="I18" s="77">
        <v>6497</v>
      </c>
      <c r="J18" s="105">
        <v>5.7</v>
      </c>
    </row>
    <row r="19" spans="2:10" s="7" customFormat="1" ht="15" customHeight="1" x14ac:dyDescent="0.2">
      <c r="B19" s="27" t="s">
        <v>505</v>
      </c>
      <c r="C19" s="76"/>
      <c r="D19" s="76"/>
      <c r="E19" s="76">
        <v>575</v>
      </c>
      <c r="F19" s="105">
        <v>0.6</v>
      </c>
      <c r="G19" s="79"/>
      <c r="H19" s="236"/>
      <c r="I19" s="76">
        <v>539</v>
      </c>
      <c r="J19" s="105">
        <v>0.5</v>
      </c>
    </row>
    <row r="20" spans="2:10" s="7" customFormat="1" ht="15" customHeight="1" x14ac:dyDescent="0.2">
      <c r="B20" s="27" t="s">
        <v>910</v>
      </c>
      <c r="C20" s="76"/>
      <c r="D20" s="76"/>
      <c r="E20" s="77">
        <v>9654</v>
      </c>
      <c r="F20" s="105">
        <v>9.3000000000000007</v>
      </c>
      <c r="G20" s="79"/>
      <c r="H20" s="236"/>
      <c r="I20" s="77">
        <v>10212</v>
      </c>
      <c r="J20" s="105">
        <v>8.9</v>
      </c>
    </row>
    <row r="21" spans="2:10" s="7" customFormat="1" ht="15" customHeight="1" x14ac:dyDescent="0.2">
      <c r="B21" s="132" t="s">
        <v>537</v>
      </c>
      <c r="C21" s="138"/>
      <c r="D21" s="138"/>
      <c r="E21" s="61">
        <v>103756</v>
      </c>
      <c r="F21" s="195">
        <v>100</v>
      </c>
      <c r="G21" s="316"/>
      <c r="H21" s="421"/>
      <c r="I21" s="61">
        <v>114303</v>
      </c>
      <c r="J21" s="195">
        <v>100</v>
      </c>
    </row>
    <row r="22" spans="2:10" s="7" customFormat="1" ht="15" customHeight="1" x14ac:dyDescent="0.2">
      <c r="B22" s="56" t="s">
        <v>337</v>
      </c>
      <c r="C22" s="79"/>
      <c r="D22" s="36"/>
      <c r="E22" s="79"/>
      <c r="F22" s="105"/>
      <c r="G22" s="79"/>
      <c r="H22" s="236"/>
      <c r="I22" s="79"/>
      <c r="J22" s="105"/>
    </row>
    <row r="23" spans="2:10" s="7" customFormat="1" ht="15" customHeight="1" x14ac:dyDescent="0.2">
      <c r="B23" s="28" t="s">
        <v>538</v>
      </c>
      <c r="C23" s="78">
        <v>17167</v>
      </c>
      <c r="D23" s="87">
        <v>16.5</v>
      </c>
      <c r="E23" s="78">
        <v>18462</v>
      </c>
      <c r="F23" s="194">
        <v>17.8</v>
      </c>
      <c r="G23" s="78">
        <v>17018</v>
      </c>
      <c r="H23" s="194">
        <v>14.9</v>
      </c>
      <c r="I23" s="78">
        <v>18837</v>
      </c>
      <c r="J23" s="194">
        <v>16.5</v>
      </c>
    </row>
    <row r="24" spans="2:10" s="7" customFormat="1" ht="15" customHeight="1" x14ac:dyDescent="0.2">
      <c r="B24" s="272" t="s">
        <v>539</v>
      </c>
      <c r="C24" s="77">
        <v>2734</v>
      </c>
      <c r="D24" s="76">
        <v>2.6</v>
      </c>
      <c r="E24" s="77">
        <v>2734</v>
      </c>
      <c r="F24" s="105">
        <v>2.6</v>
      </c>
      <c r="G24" s="77">
        <v>2674</v>
      </c>
      <c r="H24" s="105">
        <v>2.2999999999999998</v>
      </c>
      <c r="I24" s="77">
        <v>2674</v>
      </c>
      <c r="J24" s="105">
        <v>2.2999999999999998</v>
      </c>
    </row>
    <row r="25" spans="2:10" s="7" customFormat="1" ht="15" customHeight="1" x14ac:dyDescent="0.2">
      <c r="B25" s="272" t="s">
        <v>540</v>
      </c>
      <c r="C25" s="77">
        <v>13930</v>
      </c>
      <c r="D25" s="76">
        <v>13.4</v>
      </c>
      <c r="E25" s="77">
        <v>15200</v>
      </c>
      <c r="F25" s="105">
        <v>14.7</v>
      </c>
      <c r="G25" s="98">
        <v>13837</v>
      </c>
      <c r="H25" s="236">
        <v>12.1</v>
      </c>
      <c r="I25" s="77">
        <v>15632</v>
      </c>
      <c r="J25" s="105">
        <v>13.7</v>
      </c>
    </row>
    <row r="26" spans="2:10" s="7" customFormat="1" ht="15" customHeight="1" x14ac:dyDescent="0.2">
      <c r="B26" s="414" t="s">
        <v>912</v>
      </c>
      <c r="C26" s="101">
        <v>503</v>
      </c>
      <c r="D26" s="101">
        <v>0.5</v>
      </c>
      <c r="E26" s="101">
        <v>527</v>
      </c>
      <c r="F26" s="106">
        <v>0.5</v>
      </c>
      <c r="G26" s="101">
        <v>507</v>
      </c>
      <c r="H26" s="106">
        <v>0.4</v>
      </c>
      <c r="I26" s="101">
        <v>531</v>
      </c>
      <c r="J26" s="106">
        <v>0.5</v>
      </c>
    </row>
    <row r="27" spans="2:10" s="7" customFormat="1" ht="5.0999999999999996" customHeight="1" x14ac:dyDescent="0.2"/>
    <row r="28" spans="2:10" s="7" customFormat="1" ht="77.25" customHeight="1" x14ac:dyDescent="0.2">
      <c r="B28" s="548" t="s">
        <v>1260</v>
      </c>
      <c r="C28" s="557"/>
      <c r="D28" s="557"/>
      <c r="E28" s="557"/>
      <c r="F28" s="557"/>
      <c r="G28" s="557"/>
      <c r="H28" s="557"/>
      <c r="I28" s="557"/>
      <c r="J28" s="557"/>
    </row>
    <row r="29" spans="2:10" s="7" customFormat="1" ht="12" customHeight="1" x14ac:dyDescent="0.2">
      <c r="B29" s="222"/>
      <c r="C29" s="222"/>
      <c r="D29" s="222"/>
      <c r="E29" s="222"/>
      <c r="F29" s="222"/>
      <c r="G29" s="222"/>
      <c r="H29" s="222"/>
      <c r="I29" s="222"/>
      <c r="J29" s="222"/>
    </row>
    <row r="119" spans="2:4" x14ac:dyDescent="0.25">
      <c r="B119" s="550"/>
      <c r="C119" s="549"/>
      <c r="D119" s="549"/>
    </row>
  </sheetData>
  <mergeCells count="9">
    <mergeCell ref="B119:D119"/>
    <mergeCell ref="G6:H6"/>
    <mergeCell ref="B3:H3"/>
    <mergeCell ref="B2:J2"/>
    <mergeCell ref="E6:F6"/>
    <mergeCell ref="C6:D6"/>
    <mergeCell ref="I6:J6"/>
    <mergeCell ref="B28:J28"/>
    <mergeCell ref="B4:H4"/>
  </mergeCells>
  <hyperlinks>
    <hyperlink ref="B1" location="Indice!A1" display="Ritorna all'indice" xr:uid="{00000000-0004-0000-7E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rgb="FF00B0F0"/>
    <pageSetUpPr fitToPage="1"/>
  </sheetPr>
  <dimension ref="B1:R107"/>
  <sheetViews>
    <sheetView zoomScaleNormal="100" workbookViewId="0">
      <selection activeCell="B32" sqref="B32"/>
    </sheetView>
  </sheetViews>
  <sheetFormatPr defaultColWidth="11" defaultRowHeight="15" x14ac:dyDescent="0.25"/>
  <cols>
    <col min="1" max="1" width="5.5703125" style="1" customWidth="1"/>
    <col min="2" max="2" width="17.28515625" style="1" customWidth="1"/>
    <col min="3" max="7" width="7.5703125" style="1" customWidth="1"/>
    <col min="8" max="8" width="0.5703125" style="1" customWidth="1"/>
    <col min="9" max="13" width="7.5703125" style="1" customWidth="1"/>
    <col min="14" max="14" width="7.140625" style="1" customWidth="1"/>
    <col min="15" max="16" width="11" style="1" customWidth="1"/>
    <col min="17" max="17" width="19.5703125" style="1" customWidth="1"/>
    <col min="18" max="18" width="11" style="1" customWidth="1"/>
    <col min="19" max="16384" width="11" style="1"/>
  </cols>
  <sheetData>
    <row r="1" spans="2:18" s="159" customFormat="1" ht="15" customHeight="1" x14ac:dyDescent="0.2">
      <c r="B1" s="520" t="s">
        <v>252</v>
      </c>
    </row>
    <row r="2" spans="2:18" s="159" customFormat="1" ht="15" customHeight="1" x14ac:dyDescent="0.2">
      <c r="B2" s="577" t="s">
        <v>922</v>
      </c>
      <c r="C2" s="547"/>
      <c r="D2" s="547"/>
      <c r="E2" s="547"/>
      <c r="F2" s="547"/>
      <c r="G2" s="547"/>
      <c r="H2" s="547"/>
      <c r="I2" s="547"/>
      <c r="J2" s="547"/>
      <c r="K2" s="547"/>
      <c r="L2" s="547"/>
      <c r="M2" s="547"/>
    </row>
    <row r="3" spans="2:18" s="159" customFormat="1" ht="15" customHeight="1" x14ac:dyDescent="0.2">
      <c r="B3" s="163" t="s">
        <v>241</v>
      </c>
      <c r="C3" s="163"/>
    </row>
    <row r="4" spans="2:18" s="312" customFormat="1" ht="15" customHeight="1" x14ac:dyDescent="0.25">
      <c r="B4" s="374" t="s">
        <v>514</v>
      </c>
      <c r="C4" s="374"/>
    </row>
    <row r="5" spans="2:18" s="7" customFormat="1" ht="17.100000000000001" customHeight="1" x14ac:dyDescent="0.25">
      <c r="B5" s="216"/>
      <c r="C5" s="551" t="s">
        <v>543</v>
      </c>
      <c r="D5" s="552"/>
      <c r="E5" s="552"/>
      <c r="F5" s="552"/>
      <c r="G5" s="552"/>
      <c r="H5" s="85"/>
      <c r="I5" s="551" t="s">
        <v>544</v>
      </c>
      <c r="J5" s="552"/>
      <c r="K5" s="552"/>
      <c r="L5" s="552"/>
      <c r="M5" s="552"/>
    </row>
    <row r="6" spans="2:18" s="7" customFormat="1" ht="17.100000000000001" customHeight="1" x14ac:dyDescent="0.2">
      <c r="B6" s="217"/>
      <c r="C6" s="143">
        <v>2019</v>
      </c>
      <c r="D6" s="134">
        <v>2020</v>
      </c>
      <c r="E6" s="143">
        <v>2021</v>
      </c>
      <c r="F6" s="134">
        <v>2022</v>
      </c>
      <c r="G6" s="143">
        <v>2023</v>
      </c>
      <c r="H6" s="69"/>
      <c r="I6" s="143">
        <v>2019</v>
      </c>
      <c r="J6" s="134">
        <v>2020</v>
      </c>
      <c r="K6" s="143">
        <v>2021</v>
      </c>
      <c r="L6" s="134">
        <v>2022</v>
      </c>
      <c r="M6" s="143">
        <v>2023</v>
      </c>
    </row>
    <row r="7" spans="2:18" s="7" customFormat="1" ht="15" customHeight="1" x14ac:dyDescent="0.2">
      <c r="B7" s="27" t="s">
        <v>496</v>
      </c>
      <c r="C7" s="246">
        <v>9.6999999999999993</v>
      </c>
      <c r="D7" s="105">
        <v>9.6</v>
      </c>
      <c r="E7" s="105">
        <v>9.4</v>
      </c>
      <c r="F7" s="105">
        <v>10.7</v>
      </c>
      <c r="G7" s="105">
        <v>14.2</v>
      </c>
      <c r="H7" s="105"/>
      <c r="I7" s="105">
        <v>9.1</v>
      </c>
      <c r="J7" s="105">
        <v>9.5</v>
      </c>
      <c r="K7" s="105">
        <v>6.8</v>
      </c>
      <c r="L7" s="105">
        <v>7.1</v>
      </c>
      <c r="M7" s="105">
        <v>5.5</v>
      </c>
    </row>
    <row r="8" spans="2:18" s="7" customFormat="1" ht="15" customHeight="1" x14ac:dyDescent="0.2">
      <c r="B8" s="27" t="s">
        <v>498</v>
      </c>
      <c r="C8" s="246">
        <v>1</v>
      </c>
      <c r="D8" s="105">
        <v>0.9</v>
      </c>
      <c r="E8" s="105">
        <v>0.8</v>
      </c>
      <c r="F8" s="105">
        <v>0.7</v>
      </c>
      <c r="G8" s="105">
        <v>0.9</v>
      </c>
      <c r="H8" s="105"/>
      <c r="I8" s="105">
        <v>5.6</v>
      </c>
      <c r="J8" s="105">
        <v>4.3</v>
      </c>
      <c r="K8" s="105">
        <v>5.6</v>
      </c>
      <c r="L8" s="105">
        <v>4.9000000000000004</v>
      </c>
      <c r="M8" s="105">
        <v>4.2</v>
      </c>
    </row>
    <row r="9" spans="2:18" s="7" customFormat="1" ht="15" customHeight="1" x14ac:dyDescent="0.2">
      <c r="B9" s="27" t="s">
        <v>499</v>
      </c>
      <c r="C9" s="246">
        <v>5.5</v>
      </c>
      <c r="D9" s="105">
        <v>5.3</v>
      </c>
      <c r="E9" s="105">
        <v>6.1</v>
      </c>
      <c r="F9" s="105">
        <v>7.1</v>
      </c>
      <c r="G9" s="105">
        <v>7.8</v>
      </c>
      <c r="H9" s="105"/>
      <c r="I9" s="105">
        <v>4.5</v>
      </c>
      <c r="J9" s="105">
        <v>3.2</v>
      </c>
      <c r="K9" s="105">
        <v>2.5</v>
      </c>
      <c r="L9" s="105">
        <v>1.9</v>
      </c>
      <c r="M9" s="105">
        <v>2.1</v>
      </c>
    </row>
    <row r="10" spans="2:18" s="7" customFormat="1" ht="15" customHeight="1" x14ac:dyDescent="0.2">
      <c r="B10" s="27" t="s">
        <v>500</v>
      </c>
      <c r="C10" s="246">
        <v>2</v>
      </c>
      <c r="D10" s="105">
        <v>1.9</v>
      </c>
      <c r="E10" s="105">
        <v>2</v>
      </c>
      <c r="F10" s="105">
        <v>1.9</v>
      </c>
      <c r="G10" s="105">
        <v>1.9</v>
      </c>
      <c r="H10" s="105"/>
      <c r="I10" s="105">
        <v>31.3</v>
      </c>
      <c r="J10" s="105">
        <v>34.1</v>
      </c>
      <c r="K10" s="105">
        <v>36.4</v>
      </c>
      <c r="L10" s="105">
        <v>33</v>
      </c>
      <c r="M10" s="105">
        <v>32.200000000000003</v>
      </c>
    </row>
    <row r="11" spans="2:18" s="7" customFormat="1" ht="15" customHeight="1" x14ac:dyDescent="0.2">
      <c r="B11" s="27" t="s">
        <v>501</v>
      </c>
      <c r="C11" s="246">
        <v>2</v>
      </c>
      <c r="D11" s="105">
        <v>2.2000000000000002</v>
      </c>
      <c r="E11" s="105">
        <v>2</v>
      </c>
      <c r="F11" s="105">
        <v>2.4</v>
      </c>
      <c r="G11" s="105">
        <v>3</v>
      </c>
      <c r="H11" s="105"/>
      <c r="I11" s="105">
        <v>4.5999999999999996</v>
      </c>
      <c r="J11" s="105">
        <v>5.4</v>
      </c>
      <c r="K11" s="105">
        <v>6.8</v>
      </c>
      <c r="L11" s="105">
        <v>9</v>
      </c>
      <c r="M11" s="105">
        <v>8.6999999999999993</v>
      </c>
    </row>
    <row r="12" spans="2:18" s="7" customFormat="1" ht="15" customHeight="1" x14ac:dyDescent="0.2">
      <c r="B12" s="27" t="s">
        <v>545</v>
      </c>
      <c r="C12" s="246">
        <v>16.7</v>
      </c>
      <c r="D12" s="105">
        <v>16.399999999999999</v>
      </c>
      <c r="E12" s="105">
        <v>15.8</v>
      </c>
      <c r="F12" s="105">
        <v>16.100000000000001</v>
      </c>
      <c r="G12" s="105">
        <v>14.3</v>
      </c>
      <c r="H12" s="105"/>
      <c r="I12" s="105">
        <v>1.8</v>
      </c>
      <c r="J12" s="105">
        <v>1.5</v>
      </c>
      <c r="K12" s="105">
        <v>1.3</v>
      </c>
      <c r="L12" s="105">
        <v>1.5</v>
      </c>
      <c r="M12" s="105">
        <v>1.8</v>
      </c>
    </row>
    <row r="13" spans="2:18" s="7" customFormat="1" ht="15" customHeight="1" x14ac:dyDescent="0.2">
      <c r="B13" s="27" t="s">
        <v>503</v>
      </c>
      <c r="C13" s="246">
        <v>6.1</v>
      </c>
      <c r="D13" s="105">
        <v>5.7</v>
      </c>
      <c r="E13" s="105">
        <v>4.5999999999999996</v>
      </c>
      <c r="F13" s="105">
        <v>3.7</v>
      </c>
      <c r="G13" s="105">
        <v>3.3</v>
      </c>
      <c r="H13" s="105"/>
      <c r="I13" s="105" t="s">
        <v>546</v>
      </c>
      <c r="J13" s="105" t="s">
        <v>546</v>
      </c>
      <c r="K13" s="105" t="s">
        <v>546</v>
      </c>
      <c r="L13" s="105" t="s">
        <v>546</v>
      </c>
      <c r="M13" s="105" t="s">
        <v>546</v>
      </c>
    </row>
    <row r="14" spans="2:18" s="7" customFormat="1" ht="15" customHeight="1" x14ac:dyDescent="0.2">
      <c r="B14" s="132" t="s">
        <v>266</v>
      </c>
      <c r="C14" s="247">
        <v>43</v>
      </c>
      <c r="D14" s="195">
        <v>42.1</v>
      </c>
      <c r="E14" s="195">
        <v>40.700000000000003</v>
      </c>
      <c r="F14" s="195">
        <v>42.6</v>
      </c>
      <c r="G14" s="195">
        <v>45.4</v>
      </c>
      <c r="H14" s="195"/>
      <c r="I14" s="195">
        <v>57</v>
      </c>
      <c r="J14" s="195">
        <v>57.9</v>
      </c>
      <c r="K14" s="195">
        <v>59.3</v>
      </c>
      <c r="L14" s="195">
        <v>57.4</v>
      </c>
      <c r="M14" s="195">
        <v>54.6</v>
      </c>
      <c r="O14" s="388"/>
      <c r="P14" s="388"/>
      <c r="Q14" s="388"/>
      <c r="R14" s="388"/>
    </row>
    <row r="15" spans="2:18" s="7" customFormat="1" ht="5.0999999999999996" customHeight="1" x14ac:dyDescent="0.2">
      <c r="B15" s="11"/>
      <c r="C15" s="11"/>
      <c r="D15" s="170"/>
      <c r="E15" s="170"/>
      <c r="F15" s="170"/>
      <c r="G15" s="170"/>
      <c r="H15" s="170"/>
      <c r="I15" s="170"/>
      <c r="J15" s="170"/>
      <c r="K15" s="170"/>
      <c r="L15" s="170"/>
      <c r="M15" s="170"/>
    </row>
    <row r="16" spans="2:18" s="7" customFormat="1" ht="33.75" customHeight="1" x14ac:dyDescent="0.2">
      <c r="B16" s="548" t="s">
        <v>1261</v>
      </c>
      <c r="C16" s="557"/>
      <c r="D16" s="557"/>
      <c r="E16" s="557"/>
      <c r="F16" s="557"/>
      <c r="G16" s="557"/>
      <c r="H16" s="557"/>
      <c r="I16" s="557"/>
      <c r="J16" s="557"/>
      <c r="K16" s="557"/>
      <c r="L16" s="557"/>
      <c r="M16" s="557"/>
    </row>
    <row r="17" spans="2:13" s="7" customFormat="1" ht="15" customHeight="1" x14ac:dyDescent="0.2">
      <c r="B17" s="422"/>
      <c r="C17" s="422"/>
      <c r="D17" s="422"/>
      <c r="E17" s="422"/>
      <c r="F17" s="422"/>
      <c r="G17" s="422"/>
      <c r="H17" s="422"/>
      <c r="I17" s="422"/>
      <c r="J17" s="422"/>
      <c r="K17" s="422"/>
      <c r="L17" s="422"/>
      <c r="M17" s="422"/>
    </row>
    <row r="18" spans="2:13" s="7" customFormat="1" ht="15" customHeight="1" x14ac:dyDescent="0.2">
      <c r="B18" s="422"/>
      <c r="C18" s="422"/>
      <c r="D18" s="422"/>
      <c r="E18" s="422"/>
      <c r="F18" s="422"/>
      <c r="G18" s="422"/>
      <c r="H18" s="422"/>
      <c r="I18" s="422"/>
      <c r="J18" s="422"/>
      <c r="K18" s="422"/>
      <c r="L18" s="422"/>
      <c r="M18" s="422"/>
    </row>
    <row r="19" spans="2:13" s="7" customFormat="1" ht="15" customHeight="1" x14ac:dyDescent="0.2">
      <c r="B19" s="422"/>
      <c r="C19" s="422"/>
      <c r="D19" s="422"/>
      <c r="E19" s="422"/>
      <c r="F19" s="422"/>
      <c r="G19" s="422"/>
      <c r="H19" s="422"/>
      <c r="I19" s="422"/>
      <c r="J19" s="422"/>
      <c r="K19" s="422"/>
      <c r="L19" s="422"/>
      <c r="M19" s="422"/>
    </row>
    <row r="107" spans="2:8" x14ac:dyDescent="0.25">
      <c r="B107" s="559"/>
      <c r="C107" s="560"/>
      <c r="D107" s="560"/>
      <c r="E107" s="560"/>
      <c r="F107" s="560"/>
      <c r="G107" s="89"/>
      <c r="H107" s="89"/>
    </row>
  </sheetData>
  <mergeCells count="5">
    <mergeCell ref="B16:M16"/>
    <mergeCell ref="B2:M2"/>
    <mergeCell ref="C5:G5"/>
    <mergeCell ref="B107:F107"/>
    <mergeCell ref="I5:M5"/>
  </mergeCells>
  <hyperlinks>
    <hyperlink ref="B1" location="Indice!A1" display="Ritorna all'indice" xr:uid="{00000000-0004-0000-7F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rgb="FFFFC000"/>
    <pageSetUpPr fitToPage="1"/>
  </sheetPr>
  <dimension ref="B1:H117"/>
  <sheetViews>
    <sheetView zoomScaleNormal="100" workbookViewId="0">
      <selection activeCell="B47" sqref="B47"/>
    </sheetView>
  </sheetViews>
  <sheetFormatPr defaultColWidth="9.140625" defaultRowHeight="15" x14ac:dyDescent="0.25"/>
  <cols>
    <col min="1" max="1" width="5.5703125" style="4" customWidth="1"/>
    <col min="2" max="2" width="6.28515625" style="432" customWidth="1"/>
    <col min="3" max="3" width="30.5703125" style="4" customWidth="1"/>
    <col min="4" max="4" width="12.5703125" style="4" customWidth="1"/>
    <col min="5" max="5" width="10.28515625" style="4" customWidth="1"/>
    <col min="6" max="8" width="12.5703125" style="17" customWidth="1"/>
    <col min="9" max="9" width="9.140625" style="4" customWidth="1"/>
    <col min="10" max="16384" width="9.140625" style="4"/>
  </cols>
  <sheetData>
    <row r="1" spans="2:8" s="159" customFormat="1" ht="15" customHeight="1" x14ac:dyDescent="0.2">
      <c r="B1" s="520" t="s">
        <v>252</v>
      </c>
    </row>
    <row r="2" spans="2:8" s="159" customFormat="1" ht="15" customHeight="1" x14ac:dyDescent="0.2">
      <c r="B2" s="577" t="s">
        <v>242</v>
      </c>
      <c r="C2" s="547"/>
      <c r="D2" s="547"/>
      <c r="E2" s="547"/>
      <c r="F2" s="547"/>
      <c r="G2" s="547"/>
      <c r="H2" s="547"/>
    </row>
    <row r="3" spans="2:8" s="159" customFormat="1" ht="15" customHeight="1" x14ac:dyDescent="0.2">
      <c r="B3" s="554" t="s">
        <v>243</v>
      </c>
      <c r="C3" s="547"/>
      <c r="D3" s="547"/>
      <c r="E3" s="547"/>
      <c r="F3" s="547"/>
      <c r="G3" s="547"/>
      <c r="H3" s="547"/>
    </row>
    <row r="4" spans="2:8" s="312" customFormat="1" ht="15" customHeight="1" x14ac:dyDescent="0.25">
      <c r="B4" s="556" t="s">
        <v>923</v>
      </c>
      <c r="C4" s="555"/>
      <c r="D4" s="555"/>
      <c r="E4" s="555"/>
      <c r="F4" s="555"/>
      <c r="G4" s="555"/>
      <c r="H4" s="555"/>
    </row>
    <row r="5" spans="2:8" s="180" customFormat="1" ht="20.100000000000001" customHeight="1" x14ac:dyDescent="0.25">
      <c r="B5" s="594" t="s">
        <v>924</v>
      </c>
      <c r="C5" s="584" t="s">
        <v>925</v>
      </c>
      <c r="D5" s="551" t="s">
        <v>255</v>
      </c>
      <c r="E5" s="552"/>
      <c r="F5" s="551" t="s">
        <v>926</v>
      </c>
      <c r="G5" s="551" t="s">
        <v>927</v>
      </c>
      <c r="H5" s="551" t="s">
        <v>683</v>
      </c>
    </row>
    <row r="6" spans="2:8" s="180" customFormat="1" ht="30" customHeight="1" x14ac:dyDescent="0.25">
      <c r="B6" s="555"/>
      <c r="C6" s="555"/>
      <c r="D6" s="134" t="s">
        <v>259</v>
      </c>
      <c r="E6" s="101" t="s">
        <v>928</v>
      </c>
      <c r="F6" s="555"/>
      <c r="G6" s="555"/>
      <c r="H6" s="555"/>
    </row>
    <row r="7" spans="2:8" s="180" customFormat="1" ht="15" customHeight="1" x14ac:dyDescent="0.25">
      <c r="B7" s="122">
        <v>61</v>
      </c>
      <c r="C7" s="27" t="s">
        <v>929</v>
      </c>
      <c r="D7" s="77">
        <v>476712</v>
      </c>
      <c r="E7" s="111">
        <v>2.453051592742717</v>
      </c>
      <c r="F7" s="77">
        <v>1000000</v>
      </c>
      <c r="G7" s="111">
        <v>47.671199999999999</v>
      </c>
      <c r="H7" s="77">
        <v>13894.503409999999</v>
      </c>
    </row>
    <row r="8" spans="2:8" s="180" customFormat="1" ht="15" customHeight="1" x14ac:dyDescent="0.25">
      <c r="B8" s="428">
        <v>1</v>
      </c>
      <c r="C8" s="401" t="s">
        <v>930</v>
      </c>
      <c r="D8" s="433">
        <v>174737</v>
      </c>
      <c r="E8" s="403">
        <v>2.547595013967463</v>
      </c>
      <c r="F8" s="402">
        <v>191500</v>
      </c>
      <c r="G8" s="403">
        <v>91.246475195822455</v>
      </c>
      <c r="H8" s="402">
        <v>8422.632173</v>
      </c>
    </row>
    <row r="9" spans="2:8" s="180" customFormat="1" ht="15" customHeight="1" x14ac:dyDescent="0.25">
      <c r="B9" s="428">
        <v>123</v>
      </c>
      <c r="C9" s="401" t="s">
        <v>931</v>
      </c>
      <c r="D9" s="402">
        <v>271175</v>
      </c>
      <c r="E9" s="403">
        <v>6.1395989651217953</v>
      </c>
      <c r="F9" s="402">
        <v>3200000</v>
      </c>
      <c r="G9" s="403">
        <v>8.4742187500000004</v>
      </c>
      <c r="H9" s="402">
        <v>5334.1734759999999</v>
      </c>
    </row>
    <row r="10" spans="2:8" s="180" customFormat="1" ht="15" customHeight="1" x14ac:dyDescent="0.25">
      <c r="B10" s="428">
        <v>93</v>
      </c>
      <c r="C10" s="401" t="s">
        <v>932</v>
      </c>
      <c r="D10" s="402">
        <v>137350</v>
      </c>
      <c r="E10" s="403">
        <v>2.248194744286458</v>
      </c>
      <c r="F10" s="402">
        <v>245000</v>
      </c>
      <c r="G10" s="403">
        <v>56.061224489795912</v>
      </c>
      <c r="H10" s="402">
        <v>3784.9280250000002</v>
      </c>
    </row>
    <row r="11" spans="2:8" s="180" customFormat="1" ht="15" customHeight="1" x14ac:dyDescent="0.25">
      <c r="B11" s="428">
        <v>2</v>
      </c>
      <c r="C11" s="401" t="s">
        <v>933</v>
      </c>
      <c r="D11" s="402">
        <v>47189</v>
      </c>
      <c r="E11" s="403">
        <v>2.6338683718299949</v>
      </c>
      <c r="F11" s="402">
        <v>48000</v>
      </c>
      <c r="G11" s="403">
        <v>98.310416666666669</v>
      </c>
      <c r="H11" s="402">
        <v>3113.3138789999998</v>
      </c>
    </row>
    <row r="12" spans="2:8" s="180" customFormat="1" ht="15" customHeight="1" x14ac:dyDescent="0.25">
      <c r="B12" s="428">
        <v>99</v>
      </c>
      <c r="C12" s="401" t="s">
        <v>934</v>
      </c>
      <c r="D12" s="402">
        <v>50707</v>
      </c>
      <c r="E12" s="403">
        <v>3.803557902925347</v>
      </c>
      <c r="F12" s="402">
        <v>50707</v>
      </c>
      <c r="G12" s="403">
        <v>100</v>
      </c>
      <c r="H12" s="402">
        <v>2793.977527</v>
      </c>
    </row>
    <row r="13" spans="2:8" s="180" customFormat="1" ht="15" customHeight="1" x14ac:dyDescent="0.25">
      <c r="B13" s="428">
        <v>143</v>
      </c>
      <c r="C13" s="401" t="s">
        <v>935</v>
      </c>
      <c r="D13" s="402">
        <v>95961</v>
      </c>
      <c r="E13" s="403">
        <v>2.5333903194785679</v>
      </c>
      <c r="F13" s="402">
        <v>107576</v>
      </c>
      <c r="G13" s="403">
        <v>89.202982077786857</v>
      </c>
      <c r="H13" s="402">
        <v>2774.9581290000001</v>
      </c>
    </row>
    <row r="14" spans="2:8" s="180" customFormat="1" ht="15" customHeight="1" x14ac:dyDescent="0.25">
      <c r="B14" s="428">
        <v>103</v>
      </c>
      <c r="C14" s="401" t="s">
        <v>936</v>
      </c>
      <c r="D14" s="402">
        <v>58597</v>
      </c>
      <c r="E14" s="403">
        <v>0.23434827232295949</v>
      </c>
      <c r="F14" s="402">
        <v>150000</v>
      </c>
      <c r="G14" s="403">
        <v>39.064666666666668</v>
      </c>
      <c r="H14" s="402">
        <v>2328.749957</v>
      </c>
    </row>
    <row r="15" spans="2:8" s="180" customFormat="1" ht="15" customHeight="1" x14ac:dyDescent="0.25">
      <c r="B15" s="428">
        <v>170</v>
      </c>
      <c r="C15" s="401" t="s">
        <v>937</v>
      </c>
      <c r="D15" s="402">
        <v>105460</v>
      </c>
      <c r="E15" s="403">
        <v>-3.3124604622592262</v>
      </c>
      <c r="F15" s="402">
        <v>349311</v>
      </c>
      <c r="G15" s="403">
        <v>30.190861438660679</v>
      </c>
      <c r="H15" s="402">
        <v>2241.6856769999999</v>
      </c>
    </row>
    <row r="16" spans="2:8" s="180" customFormat="1" ht="15" customHeight="1" x14ac:dyDescent="0.25">
      <c r="B16" s="428">
        <v>139</v>
      </c>
      <c r="C16" s="401" t="s">
        <v>938</v>
      </c>
      <c r="D16" s="402">
        <v>119985</v>
      </c>
      <c r="E16" s="403">
        <v>3.611305406595688</v>
      </c>
      <c r="F16" s="402">
        <v>230000</v>
      </c>
      <c r="G16" s="403">
        <v>52.167391304347817</v>
      </c>
      <c r="H16" s="402">
        <v>2138.9252219999998</v>
      </c>
    </row>
    <row r="17" spans="2:8" s="180" customFormat="1" ht="15" customHeight="1" x14ac:dyDescent="0.25">
      <c r="B17" s="428">
        <v>87</v>
      </c>
      <c r="C17" s="401" t="s">
        <v>939</v>
      </c>
      <c r="D17" s="402">
        <v>148973</v>
      </c>
      <c r="E17" s="403">
        <v>8.100282998331032</v>
      </c>
      <c r="F17" s="402">
        <v>891000</v>
      </c>
      <c r="G17" s="403">
        <v>16.71975308641975</v>
      </c>
      <c r="H17" s="402">
        <v>2093.5398289999998</v>
      </c>
    </row>
    <row r="18" spans="2:8" s="180" customFormat="1" ht="15" customHeight="1" x14ac:dyDescent="0.25">
      <c r="B18" s="428">
        <v>89</v>
      </c>
      <c r="C18" s="401" t="s">
        <v>940</v>
      </c>
      <c r="D18" s="402">
        <v>49668</v>
      </c>
      <c r="E18" s="403">
        <v>2.2585493401412471</v>
      </c>
      <c r="F18" s="402">
        <v>248000</v>
      </c>
      <c r="G18" s="403">
        <v>20.02741935483871</v>
      </c>
      <c r="H18" s="402">
        <v>1820.2809749999999</v>
      </c>
    </row>
    <row r="19" spans="2:8" s="180" customFormat="1" ht="15" customHeight="1" x14ac:dyDescent="0.25">
      <c r="B19" s="428">
        <v>125</v>
      </c>
      <c r="C19" s="401" t="s">
        <v>941</v>
      </c>
      <c r="D19" s="402">
        <v>51728</v>
      </c>
      <c r="E19" s="403">
        <v>1.754662050515376</v>
      </c>
      <c r="F19" s="402">
        <v>100000</v>
      </c>
      <c r="G19" s="403">
        <v>51.727999999999987</v>
      </c>
      <c r="H19" s="402">
        <v>1768.5599050000001</v>
      </c>
    </row>
    <row r="20" spans="2:8" s="180" customFormat="1" ht="15" customHeight="1" x14ac:dyDescent="0.25">
      <c r="B20" s="428">
        <v>117</v>
      </c>
      <c r="C20" s="401" t="s">
        <v>942</v>
      </c>
      <c r="D20" s="402">
        <v>63877</v>
      </c>
      <c r="E20" s="403">
        <v>3.5602535626854341</v>
      </c>
      <c r="F20" s="402">
        <v>400000</v>
      </c>
      <c r="G20" s="403">
        <v>15.969250000000001</v>
      </c>
      <c r="H20" s="402">
        <v>1630.1292080000001</v>
      </c>
    </row>
    <row r="21" spans="2:8" s="180" customFormat="1" ht="15" customHeight="1" x14ac:dyDescent="0.25">
      <c r="B21" s="428">
        <v>129</v>
      </c>
      <c r="C21" s="401" t="s">
        <v>943</v>
      </c>
      <c r="D21" s="402">
        <v>90576</v>
      </c>
      <c r="E21" s="403">
        <v>7.2349493873201887</v>
      </c>
      <c r="F21" s="402">
        <v>100000</v>
      </c>
      <c r="G21" s="403">
        <v>90.576000000000008</v>
      </c>
      <c r="H21" s="402">
        <v>1451.2362909999999</v>
      </c>
    </row>
    <row r="22" spans="2:8" s="180" customFormat="1" ht="15" customHeight="1" x14ac:dyDescent="0.25">
      <c r="B22" s="428">
        <v>145</v>
      </c>
      <c r="C22" s="401" t="s">
        <v>944</v>
      </c>
      <c r="D22" s="402">
        <v>101592</v>
      </c>
      <c r="E22" s="403">
        <v>3.034482758620682</v>
      </c>
      <c r="F22" s="402">
        <v>1200000</v>
      </c>
      <c r="G22" s="403">
        <v>8.4659999999999993</v>
      </c>
      <c r="H22" s="402">
        <v>1403.9640899999999</v>
      </c>
    </row>
    <row r="23" spans="2:8" s="180" customFormat="1" ht="15" customHeight="1" x14ac:dyDescent="0.25">
      <c r="B23" s="428">
        <v>100</v>
      </c>
      <c r="C23" s="401" t="s">
        <v>945</v>
      </c>
      <c r="D23" s="402">
        <v>37308</v>
      </c>
      <c r="E23" s="403">
        <v>4.5510592982849429</v>
      </c>
      <c r="F23" s="402">
        <v>56000</v>
      </c>
      <c r="G23" s="403">
        <v>66.621428571428581</v>
      </c>
      <c r="H23" s="402">
        <v>1380.1701539999999</v>
      </c>
    </row>
    <row r="24" spans="2:8" s="180" customFormat="1" ht="15" customHeight="1" x14ac:dyDescent="0.25">
      <c r="B24" s="428">
        <v>88</v>
      </c>
      <c r="C24" s="401" t="s">
        <v>946</v>
      </c>
      <c r="D24" s="402">
        <v>111048</v>
      </c>
      <c r="E24" s="403">
        <v>8.3247166240708594</v>
      </c>
      <c r="F24" s="402">
        <v>250000</v>
      </c>
      <c r="G24" s="403">
        <v>44.419199999999996</v>
      </c>
      <c r="H24" s="402">
        <v>1267.3180179999999</v>
      </c>
    </row>
    <row r="25" spans="2:8" s="180" customFormat="1" ht="15" customHeight="1" x14ac:dyDescent="0.25">
      <c r="B25" s="428">
        <v>136</v>
      </c>
      <c r="C25" s="401" t="s">
        <v>947</v>
      </c>
      <c r="D25" s="402">
        <v>1270751</v>
      </c>
      <c r="E25" s="403">
        <v>7.4094046865372132</v>
      </c>
      <c r="F25" s="402">
        <v>600000</v>
      </c>
      <c r="G25" s="403">
        <v>100</v>
      </c>
      <c r="H25" s="402">
        <v>1157.7117740000001</v>
      </c>
    </row>
    <row r="26" spans="2:8" s="180" customFormat="1" ht="15" customHeight="1" x14ac:dyDescent="0.25">
      <c r="B26" s="428">
        <v>116</v>
      </c>
      <c r="C26" s="401" t="s">
        <v>948</v>
      </c>
      <c r="D26" s="402">
        <v>103197</v>
      </c>
      <c r="E26" s="403">
        <v>6.4116973777828212</v>
      </c>
      <c r="F26" s="402">
        <v>500000</v>
      </c>
      <c r="G26" s="403">
        <v>20.639399999999998</v>
      </c>
      <c r="H26" s="402">
        <v>974.34142599999996</v>
      </c>
    </row>
    <row r="27" spans="2:8" s="180" customFormat="1" ht="15" customHeight="1" x14ac:dyDescent="0.25">
      <c r="B27" s="428">
        <v>124</v>
      </c>
      <c r="C27" s="401" t="s">
        <v>949</v>
      </c>
      <c r="D27" s="402">
        <v>38862</v>
      </c>
      <c r="E27" s="403">
        <v>-6.1576354679802936</v>
      </c>
      <c r="F27" s="402">
        <v>200000</v>
      </c>
      <c r="G27" s="403">
        <v>19.431000000000001</v>
      </c>
      <c r="H27" s="402">
        <v>970.68319199999996</v>
      </c>
    </row>
    <row r="28" spans="2:8" s="180" customFormat="1" ht="15" customHeight="1" x14ac:dyDescent="0.25">
      <c r="B28" s="428">
        <v>106</v>
      </c>
      <c r="C28" s="401" t="s">
        <v>950</v>
      </c>
      <c r="D28" s="402">
        <v>83676</v>
      </c>
      <c r="E28" s="403">
        <v>0.60234445446347706</v>
      </c>
      <c r="F28" s="402">
        <v>177124</v>
      </c>
      <c r="G28" s="403">
        <v>47.241480544703137</v>
      </c>
      <c r="H28" s="402">
        <v>774.42618700000003</v>
      </c>
    </row>
    <row r="29" spans="2:8" s="180" customFormat="1" ht="15" customHeight="1" x14ac:dyDescent="0.25">
      <c r="B29" s="428">
        <v>3</v>
      </c>
      <c r="C29" s="401" t="s">
        <v>951</v>
      </c>
      <c r="D29" s="402">
        <v>12308</v>
      </c>
      <c r="E29" s="403">
        <v>2.4386183936745631</v>
      </c>
      <c r="F29" s="402">
        <v>15112</v>
      </c>
      <c r="G29" s="403">
        <v>81.445209105346748</v>
      </c>
      <c r="H29" s="402">
        <v>762.254188</v>
      </c>
    </row>
    <row r="30" spans="2:8" s="180" customFormat="1" ht="15" customHeight="1" x14ac:dyDescent="0.25">
      <c r="B30" s="428">
        <v>127</v>
      </c>
      <c r="C30" s="401" t="s">
        <v>952</v>
      </c>
      <c r="D30" s="402">
        <v>16142</v>
      </c>
      <c r="E30" s="403">
        <v>6.773382722582344</v>
      </c>
      <c r="F30" s="402">
        <v>31000</v>
      </c>
      <c r="G30" s="403">
        <v>52.070967741935483</v>
      </c>
      <c r="H30" s="402">
        <v>704.57582200000002</v>
      </c>
    </row>
    <row r="31" spans="2:8" s="180" customFormat="1" ht="15" customHeight="1" x14ac:dyDescent="0.25">
      <c r="B31" s="428">
        <v>107</v>
      </c>
      <c r="C31" s="401" t="s">
        <v>953</v>
      </c>
      <c r="D31" s="402">
        <v>13228</v>
      </c>
      <c r="E31" s="403">
        <v>-0.79496025198739773</v>
      </c>
      <c r="F31" s="402">
        <v>29600</v>
      </c>
      <c r="G31" s="403">
        <v>44.689189189189193</v>
      </c>
      <c r="H31" s="402">
        <v>561.06985099999997</v>
      </c>
    </row>
    <row r="32" spans="2:8" s="180" customFormat="1" ht="15" customHeight="1" x14ac:dyDescent="0.25">
      <c r="B32" s="428">
        <v>164</v>
      </c>
      <c r="C32" s="401" t="s">
        <v>954</v>
      </c>
      <c r="D32" s="402">
        <v>207043</v>
      </c>
      <c r="E32" s="403">
        <v>22.15574868282091</v>
      </c>
      <c r="F32" s="402">
        <v>1571382</v>
      </c>
      <c r="G32" s="403">
        <v>13.17585412076758</v>
      </c>
      <c r="H32" s="402">
        <v>548.68272300000001</v>
      </c>
    </row>
    <row r="33" spans="2:8" s="180" customFormat="1" ht="15" customHeight="1" x14ac:dyDescent="0.25">
      <c r="B33" s="428">
        <v>148</v>
      </c>
      <c r="C33" s="401" t="s">
        <v>955</v>
      </c>
      <c r="D33" s="402">
        <v>19071</v>
      </c>
      <c r="E33" s="403">
        <v>3.9234919077979491</v>
      </c>
      <c r="F33" s="402">
        <v>19071</v>
      </c>
      <c r="G33" s="403">
        <v>100</v>
      </c>
      <c r="H33" s="402">
        <v>418.52513199999999</v>
      </c>
    </row>
    <row r="34" spans="2:8" s="180" customFormat="1" ht="15" customHeight="1" x14ac:dyDescent="0.25">
      <c r="B34" s="428">
        <v>167</v>
      </c>
      <c r="C34" s="401" t="s">
        <v>956</v>
      </c>
      <c r="D34" s="402">
        <v>10168</v>
      </c>
      <c r="E34" s="403">
        <v>8.4355337527993957</v>
      </c>
      <c r="F34" s="402">
        <v>10800</v>
      </c>
      <c r="G34" s="403">
        <v>94.148148148148152</v>
      </c>
      <c r="H34" s="402">
        <v>415.14550500000001</v>
      </c>
    </row>
    <row r="35" spans="2:8" s="180" customFormat="1" ht="15" customHeight="1" x14ac:dyDescent="0.25">
      <c r="B35" s="428">
        <v>77</v>
      </c>
      <c r="C35" s="401" t="s">
        <v>957</v>
      </c>
      <c r="D35" s="402">
        <v>8228</v>
      </c>
      <c r="E35" s="403">
        <v>4.5754956786985268</v>
      </c>
      <c r="F35" s="402">
        <v>804000</v>
      </c>
      <c r="G35" s="403">
        <v>1.023383084577115</v>
      </c>
      <c r="H35" s="402">
        <v>286.831324</v>
      </c>
    </row>
    <row r="36" spans="2:8" s="180" customFormat="1" ht="15" customHeight="1" x14ac:dyDescent="0.25">
      <c r="B36" s="428">
        <v>122</v>
      </c>
      <c r="C36" s="401" t="s">
        <v>958</v>
      </c>
      <c r="D36" s="402">
        <v>7892</v>
      </c>
      <c r="E36" s="403">
        <v>2.7604166666666652</v>
      </c>
      <c r="F36" s="402">
        <v>8500</v>
      </c>
      <c r="G36" s="403">
        <v>92.847058823529409</v>
      </c>
      <c r="H36" s="402">
        <v>224.81214</v>
      </c>
    </row>
    <row r="37" spans="2:8" s="180" customFormat="1" ht="15" customHeight="1" x14ac:dyDescent="0.25">
      <c r="B37" s="428">
        <v>142</v>
      </c>
      <c r="C37" s="401" t="s">
        <v>959</v>
      </c>
      <c r="D37" s="402">
        <v>7639</v>
      </c>
      <c r="E37" s="403">
        <v>3.0347990288643212</v>
      </c>
      <c r="F37" s="402">
        <v>35500</v>
      </c>
      <c r="G37" s="403">
        <v>21.518309859154929</v>
      </c>
      <c r="H37" s="402">
        <v>175.33098899999999</v>
      </c>
    </row>
    <row r="38" spans="2:8" s="180" customFormat="1" ht="15" customHeight="1" x14ac:dyDescent="0.25">
      <c r="B38" s="428">
        <v>126</v>
      </c>
      <c r="C38" s="401" t="s">
        <v>960</v>
      </c>
      <c r="D38" s="402">
        <v>2969</v>
      </c>
      <c r="E38" s="403">
        <v>5.2463665366891066</v>
      </c>
      <c r="F38" s="402">
        <v>8500</v>
      </c>
      <c r="G38" s="403">
        <v>34.929411764705883</v>
      </c>
      <c r="H38" s="402">
        <v>141.65287699999999</v>
      </c>
    </row>
    <row r="39" spans="2:8" s="180" customFormat="1" ht="15" customHeight="1" x14ac:dyDescent="0.25">
      <c r="B39" s="429">
        <v>157</v>
      </c>
      <c r="C39" s="405" t="s">
        <v>961</v>
      </c>
      <c r="D39" s="406">
        <v>23396</v>
      </c>
      <c r="E39" s="407">
        <v>14.065623324070019</v>
      </c>
      <c r="F39" s="406">
        <v>330000</v>
      </c>
      <c r="G39" s="407">
        <v>7.0896969696969698</v>
      </c>
      <c r="H39" s="406">
        <v>115.786551</v>
      </c>
    </row>
    <row r="40" spans="2:8" s="180" customFormat="1" ht="15" customHeight="1" x14ac:dyDescent="0.25">
      <c r="B40" s="584" t="s">
        <v>962</v>
      </c>
      <c r="C40" s="552"/>
      <c r="D40" s="61">
        <v>4017213</v>
      </c>
      <c r="E40" s="113">
        <v>5.5476996708410553</v>
      </c>
      <c r="F40" s="102"/>
      <c r="G40" s="103"/>
      <c r="H40" s="61">
        <v>67874.875625999994</v>
      </c>
    </row>
    <row r="41" spans="2:8" s="180" customFormat="1" ht="5.0999999999999996" customHeight="1" x14ac:dyDescent="0.25">
      <c r="B41" s="430"/>
      <c r="C41" s="423"/>
      <c r="D41" s="424"/>
      <c r="E41" s="425"/>
      <c r="F41" s="426"/>
      <c r="G41" s="427"/>
      <c r="H41" s="424"/>
    </row>
    <row r="42" spans="2:8" s="7" customFormat="1" ht="50.25" customHeight="1" x14ac:dyDescent="0.2">
      <c r="B42" s="548" t="s">
        <v>963</v>
      </c>
      <c r="C42" s="557"/>
      <c r="D42" s="557"/>
      <c r="E42" s="557"/>
      <c r="F42" s="557"/>
      <c r="G42" s="557"/>
      <c r="H42" s="557"/>
    </row>
    <row r="44" spans="2:8" x14ac:dyDescent="0.25">
      <c r="B44" s="431"/>
    </row>
    <row r="117" spans="2:4" x14ac:dyDescent="0.25">
      <c r="B117" s="550"/>
      <c r="C117" s="549"/>
      <c r="D117" s="549"/>
    </row>
  </sheetData>
  <mergeCells count="12">
    <mergeCell ref="B2:H2"/>
    <mergeCell ref="F5:F6"/>
    <mergeCell ref="B3:H3"/>
    <mergeCell ref="B5:B6"/>
    <mergeCell ref="B117:D117"/>
    <mergeCell ref="C5:C6"/>
    <mergeCell ref="G5:G6"/>
    <mergeCell ref="H5:H6"/>
    <mergeCell ref="B40:C40"/>
    <mergeCell ref="B42:H42"/>
    <mergeCell ref="B4:H4"/>
    <mergeCell ref="D5:E5"/>
  </mergeCells>
  <hyperlinks>
    <hyperlink ref="B1" location="Indice!A1" display="Ritorna all'indice" xr:uid="{00000000-0004-0000-8000-000000000000}"/>
  </hyperlinks>
  <printOptions horizontalCentered="1"/>
  <pageMargins left="0.39370078740157483" right="0.39370078740157483" top="0.55118110236220474" bottom="0.55118110236220474" header="0.31496062992125984" footer="0.31496062992125984"/>
  <pageSetup paperSize="9" scale="97" fitToHeight="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39997558519241921"/>
    <pageSetUpPr fitToPage="1"/>
  </sheetPr>
  <dimension ref="B1:AD119"/>
  <sheetViews>
    <sheetView zoomScaleNormal="100" workbookViewId="0">
      <selection activeCell="B32" sqref="B32"/>
    </sheetView>
  </sheetViews>
  <sheetFormatPr defaultColWidth="8.5703125" defaultRowHeight="15" x14ac:dyDescent="0.25"/>
  <cols>
    <col min="1" max="1" width="6.28515625" style="4" customWidth="1"/>
    <col min="2" max="2" width="13.7109375" style="4" customWidth="1"/>
    <col min="3" max="5" width="8.5703125" style="4" customWidth="1"/>
    <col min="6" max="6" width="0.5703125" style="4" customWidth="1"/>
    <col min="7" max="9" width="8.5703125" style="4" customWidth="1"/>
    <col min="10" max="10" width="0.5703125" style="4" customWidth="1"/>
    <col min="11" max="13" width="8.5703125" style="4" customWidth="1"/>
    <col min="14" max="14" width="0.5703125" style="4" customWidth="1"/>
    <col min="15" max="17" width="8.5703125" style="4" customWidth="1"/>
    <col min="18" max="18" width="0.5703125" style="4" customWidth="1"/>
    <col min="19" max="19" width="8.5703125" style="4" customWidth="1"/>
    <col min="20" max="16384" width="8.5703125" style="4"/>
  </cols>
  <sheetData>
    <row r="1" spans="2:21" s="159" customFormat="1" ht="15" customHeight="1" x14ac:dyDescent="0.2">
      <c r="B1" s="519" t="s">
        <v>252</v>
      </c>
    </row>
    <row r="2" spans="2:21" s="159" customFormat="1" ht="15" customHeight="1" x14ac:dyDescent="0.2">
      <c r="B2" s="577" t="s">
        <v>319</v>
      </c>
      <c r="C2" s="547"/>
      <c r="D2" s="547"/>
      <c r="E2" s="547"/>
      <c r="F2" s="547"/>
      <c r="G2" s="547"/>
      <c r="H2" s="547"/>
      <c r="I2" s="547"/>
      <c r="J2" s="547"/>
      <c r="K2" s="547"/>
      <c r="L2" s="547"/>
      <c r="M2" s="547"/>
      <c r="N2" s="547"/>
      <c r="O2" s="547"/>
      <c r="P2" s="547"/>
      <c r="Q2" s="547"/>
      <c r="R2" s="547"/>
      <c r="S2" s="547"/>
      <c r="T2" s="547"/>
      <c r="U2" s="547"/>
    </row>
    <row r="3" spans="2:21" s="159" customFormat="1" ht="15" customHeight="1" x14ac:dyDescent="0.2">
      <c r="B3" s="163" t="s">
        <v>22</v>
      </c>
      <c r="C3" s="163"/>
      <c r="D3" s="163"/>
      <c r="E3" s="163"/>
      <c r="F3" s="163"/>
      <c r="G3" s="163"/>
      <c r="H3" s="163"/>
      <c r="I3" s="163"/>
      <c r="J3" s="163"/>
      <c r="K3" s="163"/>
      <c r="L3" s="163"/>
      <c r="M3" s="163"/>
      <c r="N3" s="163"/>
      <c r="O3" s="163"/>
      <c r="P3" s="163"/>
      <c r="Q3" s="163"/>
      <c r="R3" s="163"/>
      <c r="S3" s="163"/>
    </row>
    <row r="4" spans="2:21" s="312" customFormat="1" ht="15" customHeight="1" x14ac:dyDescent="0.25">
      <c r="B4" s="374" t="s">
        <v>1204</v>
      </c>
      <c r="C4" s="374"/>
      <c r="D4" s="374"/>
      <c r="E4" s="374"/>
      <c r="F4" s="374"/>
      <c r="G4" s="374"/>
      <c r="H4" s="374"/>
      <c r="I4" s="374"/>
      <c r="J4" s="374"/>
      <c r="K4" s="374"/>
      <c r="L4" s="374"/>
      <c r="M4" s="374"/>
      <c r="N4" s="374"/>
      <c r="O4" s="374"/>
      <c r="P4" s="374"/>
      <c r="Q4" s="374"/>
      <c r="R4" s="374"/>
      <c r="S4" s="374"/>
    </row>
    <row r="5" spans="2:21" s="7" customFormat="1" ht="15" customHeight="1" x14ac:dyDescent="0.25">
      <c r="B5" s="584" t="s">
        <v>321</v>
      </c>
      <c r="C5" s="551" t="s">
        <v>262</v>
      </c>
      <c r="D5" s="552"/>
      <c r="E5" s="552"/>
      <c r="F5" s="85"/>
      <c r="G5" s="551" t="s">
        <v>263</v>
      </c>
      <c r="H5" s="552"/>
      <c r="I5" s="552"/>
      <c r="J5" s="85"/>
      <c r="K5" s="551" t="s">
        <v>264</v>
      </c>
      <c r="L5" s="552"/>
      <c r="M5" s="552"/>
      <c r="N5" s="85"/>
      <c r="O5" s="551" t="s">
        <v>322</v>
      </c>
      <c r="P5" s="552"/>
      <c r="Q5" s="552"/>
      <c r="R5" s="85"/>
      <c r="S5" s="551" t="s">
        <v>266</v>
      </c>
      <c r="T5" s="552"/>
      <c r="U5" s="552"/>
    </row>
    <row r="6" spans="2:21" s="7" customFormat="1" ht="15" customHeight="1" x14ac:dyDescent="0.2">
      <c r="B6" s="555"/>
      <c r="C6" s="101" t="s">
        <v>323</v>
      </c>
      <c r="D6" s="101" t="s">
        <v>324</v>
      </c>
      <c r="E6" s="101" t="s">
        <v>266</v>
      </c>
      <c r="F6" s="101"/>
      <c r="G6" s="101" t="s">
        <v>323</v>
      </c>
      <c r="H6" s="101" t="s">
        <v>324</v>
      </c>
      <c r="I6" s="101" t="s">
        <v>266</v>
      </c>
      <c r="J6" s="101"/>
      <c r="K6" s="101" t="s">
        <v>323</v>
      </c>
      <c r="L6" s="101" t="s">
        <v>324</v>
      </c>
      <c r="M6" s="101" t="s">
        <v>266</v>
      </c>
      <c r="N6" s="101"/>
      <c r="O6" s="101" t="s">
        <v>323</v>
      </c>
      <c r="P6" s="101" t="s">
        <v>324</v>
      </c>
      <c r="Q6" s="101" t="s">
        <v>266</v>
      </c>
      <c r="R6" s="101"/>
      <c r="S6" s="101" t="s">
        <v>323</v>
      </c>
      <c r="T6" s="101" t="s">
        <v>324</v>
      </c>
      <c r="U6" s="101" t="s">
        <v>266</v>
      </c>
    </row>
    <row r="7" spans="2:21" s="7" customFormat="1" ht="15" customHeight="1" x14ac:dyDescent="0.2">
      <c r="B7" s="122" t="s">
        <v>325</v>
      </c>
      <c r="C7" s="111">
        <v>9.0335257011379094E-2</v>
      </c>
      <c r="D7" s="111">
        <v>8.8486965307821394E-2</v>
      </c>
      <c r="E7" s="111">
        <v>0.1788222223192005</v>
      </c>
      <c r="F7" s="186"/>
      <c r="G7" s="111">
        <v>2.0287012671360101</v>
      </c>
      <c r="H7" s="111">
        <v>1.8951274764286199</v>
      </c>
      <c r="I7" s="111">
        <v>3.9238287435646302</v>
      </c>
      <c r="J7" s="111"/>
      <c r="K7" s="111">
        <v>1.4951557512075699</v>
      </c>
      <c r="L7" s="111">
        <v>1.3949513093277</v>
      </c>
      <c r="M7" s="111">
        <v>2.8901070605352701</v>
      </c>
      <c r="N7" s="111"/>
      <c r="O7" s="111">
        <v>0.631101003920854</v>
      </c>
      <c r="P7" s="111">
        <v>0.57957802233920996</v>
      </c>
      <c r="Q7" s="111">
        <v>1.210679026260064</v>
      </c>
      <c r="R7" s="186"/>
      <c r="S7" s="111">
        <v>0.77308302918009264</v>
      </c>
      <c r="T7" s="111">
        <v>0.71986362108283508</v>
      </c>
      <c r="U7" s="111">
        <v>1.4929466502629281</v>
      </c>
    </row>
    <row r="8" spans="2:21" s="7" customFormat="1" ht="15" customHeight="1" x14ac:dyDescent="0.2">
      <c r="B8" s="122" t="s">
        <v>326</v>
      </c>
      <c r="C8" s="111">
        <v>0.41707215705139999</v>
      </c>
      <c r="D8" s="111">
        <v>6.0069480365622901E-2</v>
      </c>
      <c r="E8" s="111">
        <v>0.47714163741702292</v>
      </c>
      <c r="F8" s="186"/>
      <c r="G8" s="111">
        <v>1.2740803715445199</v>
      </c>
      <c r="H8" s="111">
        <v>1.13193134338723</v>
      </c>
      <c r="I8" s="111">
        <v>2.4060117149317501</v>
      </c>
      <c r="J8" s="111"/>
      <c r="K8" s="111">
        <v>0.74920658557242203</v>
      </c>
      <c r="L8" s="111">
        <v>0.70670501115278495</v>
      </c>
      <c r="M8" s="111">
        <v>1.455911596725207</v>
      </c>
      <c r="N8" s="111"/>
      <c r="O8" s="111">
        <v>0.47481092509291301</v>
      </c>
      <c r="P8" s="111">
        <v>0.42500907759427597</v>
      </c>
      <c r="Q8" s="111">
        <v>0.89982000268718898</v>
      </c>
      <c r="R8" s="186"/>
      <c r="S8" s="111">
        <v>0.63609116836055979</v>
      </c>
      <c r="T8" s="111">
        <v>0.44734426994959009</v>
      </c>
      <c r="U8" s="111">
        <v>1.0834354383101501</v>
      </c>
    </row>
    <row r="9" spans="2:21" s="7" customFormat="1" ht="15" customHeight="1" x14ac:dyDescent="0.2">
      <c r="B9" s="122" t="s">
        <v>327</v>
      </c>
      <c r="C9" s="111">
        <v>2.8540190974740298</v>
      </c>
      <c r="D9" s="111">
        <v>0.51107832675178899</v>
      </c>
      <c r="E9" s="111">
        <v>3.3650974242258189</v>
      </c>
      <c r="F9" s="186"/>
      <c r="G9" s="111">
        <v>2.3844947080789298</v>
      </c>
      <c r="H9" s="111">
        <v>1.9507876066249199</v>
      </c>
      <c r="I9" s="111">
        <v>4.3352823147038499</v>
      </c>
      <c r="J9" s="111"/>
      <c r="K9" s="111">
        <v>0.74563893516493396</v>
      </c>
      <c r="L9" s="111">
        <v>0.68033542118439805</v>
      </c>
      <c r="M9" s="111">
        <v>1.4259743563493319</v>
      </c>
      <c r="N9" s="111"/>
      <c r="O9" s="111">
        <v>1.34509404609752</v>
      </c>
      <c r="P9" s="111">
        <v>0.94728999110562295</v>
      </c>
      <c r="Q9" s="111">
        <v>2.292384037203143</v>
      </c>
      <c r="R9" s="186"/>
      <c r="S9" s="111">
        <v>2.100440754602674</v>
      </c>
      <c r="T9" s="111">
        <v>0.96541763533032321</v>
      </c>
      <c r="U9" s="111">
        <v>3.065858389932997</v>
      </c>
    </row>
    <row r="10" spans="2:21" s="7" customFormat="1" ht="15" customHeight="1" x14ac:dyDescent="0.2">
      <c r="B10" s="122" t="s">
        <v>328</v>
      </c>
      <c r="C10" s="111">
        <v>4.9998857653044304</v>
      </c>
      <c r="D10" s="111">
        <v>1.80087788721775</v>
      </c>
      <c r="E10" s="111">
        <v>6.8007636525221802</v>
      </c>
      <c r="F10" s="186"/>
      <c r="G10" s="111">
        <v>3.6958747320895902</v>
      </c>
      <c r="H10" s="111">
        <v>3.0559410612882201</v>
      </c>
      <c r="I10" s="111">
        <v>6.7518157933778102</v>
      </c>
      <c r="J10" s="111"/>
      <c r="K10" s="111">
        <v>1.29722871120956</v>
      </c>
      <c r="L10" s="111">
        <v>1.12349964788842</v>
      </c>
      <c r="M10" s="111">
        <v>2.4207283590979798</v>
      </c>
      <c r="N10" s="111"/>
      <c r="O10" s="111">
        <v>2.7663066350274099</v>
      </c>
      <c r="P10" s="111">
        <v>2.1103047073572401</v>
      </c>
      <c r="Q10" s="111">
        <v>4.87661134238465</v>
      </c>
      <c r="R10" s="186"/>
      <c r="S10" s="111">
        <v>3.6732060572221599</v>
      </c>
      <c r="T10" s="111">
        <v>2.10215616005235</v>
      </c>
      <c r="U10" s="111">
        <v>5.7753622172745089</v>
      </c>
    </row>
    <row r="11" spans="2:21" s="7" customFormat="1" ht="15" customHeight="1" x14ac:dyDescent="0.2">
      <c r="B11" s="122" t="s">
        <v>329</v>
      </c>
      <c r="C11" s="111">
        <v>6.41567721022958</v>
      </c>
      <c r="D11" s="111">
        <v>2.4787902109337199</v>
      </c>
      <c r="E11" s="111">
        <v>8.8944674211633004</v>
      </c>
      <c r="F11" s="186"/>
      <c r="G11" s="111">
        <v>4.4059359582328099</v>
      </c>
      <c r="H11" s="111">
        <v>3.6524724566529598</v>
      </c>
      <c r="I11" s="111">
        <v>8.0584084148857702</v>
      </c>
      <c r="J11" s="111"/>
      <c r="K11" s="111">
        <v>2.0577587089448799</v>
      </c>
      <c r="L11" s="111">
        <v>1.8007327643706501</v>
      </c>
      <c r="M11" s="111">
        <v>3.8584914733155302</v>
      </c>
      <c r="N11" s="111"/>
      <c r="O11" s="111">
        <v>4.2539494475159598</v>
      </c>
      <c r="P11" s="111">
        <v>3.4254732285921499</v>
      </c>
      <c r="Q11" s="111">
        <v>7.6794226761081097</v>
      </c>
      <c r="R11" s="186"/>
      <c r="S11" s="111">
        <v>4.8729961920090981</v>
      </c>
      <c r="T11" s="111">
        <v>2.9627562465338868</v>
      </c>
      <c r="U11" s="111">
        <v>7.8357524385429853</v>
      </c>
    </row>
    <row r="12" spans="2:21" s="7" customFormat="1" ht="15" customHeight="1" x14ac:dyDescent="0.2">
      <c r="B12" s="122" t="s">
        <v>330</v>
      </c>
      <c r="C12" s="111">
        <v>7.4228164936417498</v>
      </c>
      <c r="D12" s="111">
        <v>2.6450337813814899</v>
      </c>
      <c r="E12" s="111">
        <v>10.06785027502324</v>
      </c>
      <c r="F12" s="186"/>
      <c r="G12" s="111">
        <v>4.6687696165132797</v>
      </c>
      <c r="H12" s="111">
        <v>3.7205482680650799</v>
      </c>
      <c r="I12" s="111">
        <v>8.3893178845783591</v>
      </c>
      <c r="J12" s="111"/>
      <c r="K12" s="111">
        <v>3.0231959322580702</v>
      </c>
      <c r="L12" s="111">
        <v>2.5683980629209402</v>
      </c>
      <c r="M12" s="111">
        <v>5.5915939951790108</v>
      </c>
      <c r="N12" s="111"/>
      <c r="O12" s="111">
        <v>5.2484318247685602</v>
      </c>
      <c r="P12" s="111">
        <v>4.3413664027964503</v>
      </c>
      <c r="Q12" s="111">
        <v>9.5897982275650104</v>
      </c>
      <c r="R12" s="186"/>
      <c r="S12" s="111">
        <v>5.7084091057905182</v>
      </c>
      <c r="T12" s="111">
        <v>3.4265746846739611</v>
      </c>
      <c r="U12" s="111">
        <v>9.1349837904644797</v>
      </c>
    </row>
    <row r="13" spans="2:21" s="7" customFormat="1" ht="15" customHeight="1" x14ac:dyDescent="0.2">
      <c r="B13" s="122" t="s">
        <v>331</v>
      </c>
      <c r="C13" s="111">
        <v>8.3700146502788204</v>
      </c>
      <c r="D13" s="111">
        <v>3.1302873657196799</v>
      </c>
      <c r="E13" s="111">
        <v>11.5003020159985</v>
      </c>
      <c r="F13" s="186"/>
      <c r="G13" s="111">
        <v>5.36394254696126</v>
      </c>
      <c r="H13" s="111">
        <v>4.2556325631752996</v>
      </c>
      <c r="I13" s="111">
        <v>9.6195751101365587</v>
      </c>
      <c r="J13" s="111"/>
      <c r="K13" s="111">
        <v>5.0807995259678398</v>
      </c>
      <c r="L13" s="111">
        <v>4.6045957541857803</v>
      </c>
      <c r="M13" s="111">
        <v>9.6853952801536209</v>
      </c>
      <c r="N13" s="111"/>
      <c r="O13" s="111">
        <v>5.9994847701841802</v>
      </c>
      <c r="P13" s="111">
        <v>5.1139612844768099</v>
      </c>
      <c r="Q13" s="111">
        <v>11.11344605466099</v>
      </c>
      <c r="R13" s="186"/>
      <c r="S13" s="111">
        <v>6.6006186756191312</v>
      </c>
      <c r="T13" s="111">
        <v>4.1281232146447104</v>
      </c>
      <c r="U13" s="111">
        <v>10.728741890263841</v>
      </c>
    </row>
    <row r="14" spans="2:21" s="7" customFormat="1" ht="15" customHeight="1" x14ac:dyDescent="0.2">
      <c r="B14" s="122" t="s">
        <v>332</v>
      </c>
      <c r="C14" s="111">
        <v>10.209398614654001</v>
      </c>
      <c r="D14" s="111">
        <v>4.2403405580146698</v>
      </c>
      <c r="E14" s="111">
        <v>14.44973917266867</v>
      </c>
      <c r="F14" s="186"/>
      <c r="G14" s="111">
        <v>6.9449953756848402</v>
      </c>
      <c r="H14" s="111">
        <v>5.2764540814447596</v>
      </c>
      <c r="I14" s="111">
        <v>12.2214494571296</v>
      </c>
      <c r="J14" s="111"/>
      <c r="K14" s="111">
        <v>7.06627453535231</v>
      </c>
      <c r="L14" s="111">
        <v>5.6748908764320998</v>
      </c>
      <c r="M14" s="111">
        <v>12.74116541178441</v>
      </c>
      <c r="N14" s="111"/>
      <c r="O14" s="111">
        <v>7.1866786442793398</v>
      </c>
      <c r="P14" s="111">
        <v>6.2208170612135198</v>
      </c>
      <c r="Q14" s="111">
        <v>13.40749570549286</v>
      </c>
      <c r="R14" s="186"/>
      <c r="S14" s="111">
        <v>8.1201959495093412</v>
      </c>
      <c r="T14" s="111">
        <v>5.1929088485842989</v>
      </c>
      <c r="U14" s="111">
        <v>13.31310479809364</v>
      </c>
    </row>
    <row r="15" spans="2:21" s="7" customFormat="1" ht="15" customHeight="1" x14ac:dyDescent="0.2">
      <c r="B15" s="122" t="s">
        <v>333</v>
      </c>
      <c r="C15" s="111">
        <v>10.872062531815599</v>
      </c>
      <c r="D15" s="111">
        <v>4.65671960567723</v>
      </c>
      <c r="E15" s="111">
        <v>15.528782137492829</v>
      </c>
      <c r="F15" s="186"/>
      <c r="G15" s="111">
        <v>8.0878167445452593</v>
      </c>
      <c r="H15" s="111">
        <v>5.8562032636406798</v>
      </c>
      <c r="I15" s="111">
        <v>13.944020008185939</v>
      </c>
      <c r="J15" s="111"/>
      <c r="K15" s="111">
        <v>10.0264936821565</v>
      </c>
      <c r="L15" s="111">
        <v>6.7323114341644397</v>
      </c>
      <c r="M15" s="111">
        <v>16.758805116320939</v>
      </c>
      <c r="N15" s="111"/>
      <c r="O15" s="111">
        <v>7.6172120070755298</v>
      </c>
      <c r="P15" s="111">
        <v>6.7866537711158204</v>
      </c>
      <c r="Q15" s="111">
        <v>14.403865778191349</v>
      </c>
      <c r="R15" s="186"/>
      <c r="S15" s="111">
        <v>8.9124413127370321</v>
      </c>
      <c r="T15" s="111">
        <v>5.7269229328998232</v>
      </c>
      <c r="U15" s="111">
        <v>14.639364245636861</v>
      </c>
    </row>
    <row r="16" spans="2:21" s="7" customFormat="1" ht="15" customHeight="1" x14ac:dyDescent="0.2">
      <c r="B16" s="122" t="s">
        <v>334</v>
      </c>
      <c r="C16" s="111">
        <v>10.8000304968131</v>
      </c>
      <c r="D16" s="111">
        <v>4.3871770655750799</v>
      </c>
      <c r="E16" s="111">
        <v>15.187207562388179</v>
      </c>
      <c r="F16" s="186"/>
      <c r="G16" s="111">
        <v>8.0727180135751802</v>
      </c>
      <c r="H16" s="111">
        <v>5.5701165074899199</v>
      </c>
      <c r="I16" s="111">
        <v>13.642834521065099</v>
      </c>
      <c r="J16" s="111"/>
      <c r="K16" s="111">
        <v>11.4582073022048</v>
      </c>
      <c r="L16" s="111">
        <v>6.1956127206901996</v>
      </c>
      <c r="M16" s="111">
        <v>17.653820022895001</v>
      </c>
      <c r="N16" s="111"/>
      <c r="O16" s="111">
        <v>7.5231325972801599</v>
      </c>
      <c r="P16" s="111">
        <v>7.0039330689819401</v>
      </c>
      <c r="Q16" s="111">
        <v>14.5270656662621</v>
      </c>
      <c r="R16" s="186"/>
      <c r="S16" s="111">
        <v>8.9649912943173433</v>
      </c>
      <c r="T16" s="111">
        <v>5.6462779571864088</v>
      </c>
      <c r="U16" s="111">
        <v>14.611269251503749</v>
      </c>
    </row>
    <row r="17" spans="2:30" s="7" customFormat="1" ht="15" customHeight="1" x14ac:dyDescent="0.2">
      <c r="B17" s="122" t="s">
        <v>335</v>
      </c>
      <c r="C17" s="111">
        <v>6.9488323545516399</v>
      </c>
      <c r="D17" s="111">
        <v>2.5399121907416502</v>
      </c>
      <c r="E17" s="111">
        <v>9.4887445452932901</v>
      </c>
      <c r="F17" s="186"/>
      <c r="G17" s="111">
        <v>5.9850422606640699</v>
      </c>
      <c r="H17" s="111">
        <v>3.8498081356381602</v>
      </c>
      <c r="I17" s="111">
        <v>9.8348503963022296</v>
      </c>
      <c r="J17" s="111"/>
      <c r="K17" s="111">
        <v>10.5780834582011</v>
      </c>
      <c r="L17" s="111">
        <v>4.5645760235278798</v>
      </c>
      <c r="M17" s="111">
        <v>15.14265948172898</v>
      </c>
      <c r="N17" s="111"/>
      <c r="O17" s="111">
        <v>5.7199670430583298</v>
      </c>
      <c r="P17" s="111">
        <v>5.6287469366589296</v>
      </c>
      <c r="Q17" s="111">
        <v>11.34871397971726</v>
      </c>
      <c r="R17" s="186"/>
      <c r="S17" s="111">
        <v>6.5235823272236324</v>
      </c>
      <c r="T17" s="111">
        <v>4.1038565034053942</v>
      </c>
      <c r="U17" s="111">
        <v>10.62743883062902</v>
      </c>
    </row>
    <row r="18" spans="2:30" s="7" customFormat="1" ht="15" customHeight="1" x14ac:dyDescent="0.2">
      <c r="B18" s="122" t="s">
        <v>336</v>
      </c>
      <c r="C18" s="111">
        <v>3.3070816013085902</v>
      </c>
      <c r="D18" s="111">
        <v>0.75400033217909201</v>
      </c>
      <c r="E18" s="111">
        <v>4.0610819334876824</v>
      </c>
      <c r="F18" s="186"/>
      <c r="G18" s="111">
        <v>4.4544412890844098</v>
      </c>
      <c r="H18" s="111">
        <v>2.4181643520540099</v>
      </c>
      <c r="I18" s="111">
        <v>6.8726056411384198</v>
      </c>
      <c r="J18" s="111"/>
      <c r="K18" s="111">
        <v>8.2929258145876599</v>
      </c>
      <c r="L18" s="111">
        <v>2.08242203132707</v>
      </c>
      <c r="M18" s="111">
        <v>10.37534784591473</v>
      </c>
      <c r="N18" s="111"/>
      <c r="O18" s="111">
        <v>4.5897371550652997</v>
      </c>
      <c r="P18" s="111">
        <v>4.0609603484019496</v>
      </c>
      <c r="Q18" s="111">
        <v>8.6506975034672493</v>
      </c>
      <c r="R18" s="186"/>
      <c r="S18" s="111">
        <v>4.843238091372954</v>
      </c>
      <c r="T18" s="111">
        <v>2.8485039677118849</v>
      </c>
      <c r="U18" s="111">
        <v>7.6917420590848398</v>
      </c>
    </row>
    <row r="19" spans="2:30" s="7" customFormat="1" ht="15" customHeight="1" x14ac:dyDescent="0.2">
      <c r="B19" s="131" t="s">
        <v>266</v>
      </c>
      <c r="C19" s="187">
        <v>72.707226230134324</v>
      </c>
      <c r="D19" s="187">
        <v>27.292773769865601</v>
      </c>
      <c r="E19" s="187">
        <v>99.999999999999915</v>
      </c>
      <c r="F19" s="114"/>
      <c r="G19" s="187">
        <v>57.366812884110153</v>
      </c>
      <c r="H19" s="187">
        <v>42.633187115889868</v>
      </c>
      <c r="I19" s="187">
        <v>100</v>
      </c>
      <c r="J19" s="187"/>
      <c r="K19" s="187">
        <v>61.870968942827638</v>
      </c>
      <c r="L19" s="187">
        <v>38.129031057172362</v>
      </c>
      <c r="M19" s="187">
        <v>100</v>
      </c>
      <c r="N19" s="187"/>
      <c r="O19" s="187">
        <v>53.355906099366059</v>
      </c>
      <c r="P19" s="187">
        <v>46.644093900633919</v>
      </c>
      <c r="Q19" s="187">
        <v>99.999999999999972</v>
      </c>
      <c r="R19" s="114"/>
      <c r="S19" s="187">
        <v>61.7</v>
      </c>
      <c r="T19" s="187">
        <v>38.299999999999997</v>
      </c>
      <c r="U19" s="187">
        <v>100</v>
      </c>
    </row>
    <row r="20" spans="2:30" s="7" customFormat="1" ht="15" customHeight="1" x14ac:dyDescent="0.2">
      <c r="B20" s="56" t="s">
        <v>337</v>
      </c>
      <c r="C20" s="189"/>
      <c r="D20" s="189"/>
      <c r="E20" s="189"/>
      <c r="F20" s="186"/>
      <c r="G20" s="189"/>
      <c r="H20" s="189"/>
      <c r="I20" s="189"/>
      <c r="J20" s="189"/>
      <c r="K20" s="189"/>
      <c r="L20" s="189"/>
      <c r="M20" s="189"/>
      <c r="N20" s="189"/>
      <c r="O20" s="189"/>
      <c r="P20" s="189"/>
      <c r="Q20" s="189"/>
      <c r="R20" s="186"/>
      <c r="S20" s="189"/>
      <c r="T20" s="189"/>
      <c r="U20" s="189"/>
    </row>
    <row r="21" spans="2:30" s="7" customFormat="1" ht="15" customHeight="1" x14ac:dyDescent="0.2">
      <c r="B21" s="57" t="s">
        <v>371</v>
      </c>
      <c r="C21" s="112">
        <v>46.1</v>
      </c>
      <c r="D21" s="112">
        <v>46.5</v>
      </c>
      <c r="E21" s="112">
        <v>46.3</v>
      </c>
      <c r="F21" s="190"/>
      <c r="G21" s="112">
        <v>45.6</v>
      </c>
      <c r="H21" s="112">
        <v>43.8</v>
      </c>
      <c r="I21" s="112">
        <v>44.8</v>
      </c>
      <c r="J21" s="112"/>
      <c r="K21" s="112">
        <v>52.1</v>
      </c>
      <c r="L21" s="112">
        <v>47.7</v>
      </c>
      <c r="M21" s="112">
        <v>50.5</v>
      </c>
      <c r="N21" s="112"/>
      <c r="O21" s="112">
        <v>47.5</v>
      </c>
      <c r="P21" s="112">
        <v>48.2</v>
      </c>
      <c r="Q21" s="112">
        <v>47.8</v>
      </c>
      <c r="R21" s="190"/>
      <c r="S21" s="112">
        <v>47</v>
      </c>
      <c r="T21" s="112">
        <v>47.1</v>
      </c>
      <c r="U21" s="112">
        <v>47</v>
      </c>
    </row>
    <row r="22" spans="2:30" s="7" customFormat="1" ht="5.0999999999999996" customHeight="1" x14ac:dyDescent="0.2">
      <c r="B22" s="11"/>
      <c r="C22" s="191"/>
      <c r="D22" s="191"/>
      <c r="E22" s="191"/>
      <c r="F22" s="192"/>
      <c r="G22" s="191"/>
      <c r="H22" s="191"/>
      <c r="I22" s="191"/>
      <c r="J22" s="191"/>
      <c r="K22" s="191"/>
      <c r="L22" s="191"/>
      <c r="M22" s="191"/>
      <c r="N22" s="191"/>
      <c r="O22" s="191"/>
      <c r="P22" s="191"/>
      <c r="Q22" s="191"/>
      <c r="R22" s="192"/>
      <c r="S22" s="147"/>
    </row>
    <row r="23" spans="2:30" s="7" customFormat="1" ht="36" customHeight="1" x14ac:dyDescent="0.2">
      <c r="B23" s="548" t="s">
        <v>1211</v>
      </c>
      <c r="C23" s="557"/>
      <c r="D23" s="557"/>
      <c r="E23" s="557"/>
      <c r="F23" s="557"/>
      <c r="G23" s="557"/>
      <c r="H23" s="557"/>
      <c r="I23" s="557"/>
      <c r="J23" s="557"/>
      <c r="K23" s="557"/>
      <c r="L23" s="557"/>
      <c r="M23" s="557"/>
      <c r="N23" s="557"/>
      <c r="O23" s="557"/>
      <c r="P23" s="557"/>
      <c r="Q23" s="557"/>
      <c r="R23" s="557"/>
      <c r="S23" s="557"/>
      <c r="T23" s="557"/>
      <c r="U23" s="557"/>
    </row>
    <row r="24" spans="2:30" x14ac:dyDescent="0.25">
      <c r="S24" s="1"/>
      <c r="T24" s="1"/>
      <c r="U24" s="1"/>
      <c r="V24" s="1"/>
      <c r="W24" s="1"/>
      <c r="X24" s="1"/>
      <c r="Y24" s="1"/>
      <c r="Z24" s="1"/>
      <c r="AA24" s="1"/>
      <c r="AB24" s="1"/>
      <c r="AC24" s="1"/>
      <c r="AD24" s="1"/>
    </row>
    <row r="119" spans="2:4" x14ac:dyDescent="0.25">
      <c r="B119" s="550"/>
      <c r="C119" s="549"/>
      <c r="D119" s="549"/>
    </row>
  </sheetData>
  <mergeCells count="9">
    <mergeCell ref="B119:D119"/>
    <mergeCell ref="B2:U2"/>
    <mergeCell ref="B5:B6"/>
    <mergeCell ref="O5:Q5"/>
    <mergeCell ref="B23:U23"/>
    <mergeCell ref="C5:E5"/>
    <mergeCell ref="G5:I5"/>
    <mergeCell ref="S5:U5"/>
    <mergeCell ref="K5:M5"/>
  </mergeCells>
  <hyperlinks>
    <hyperlink ref="B1" location="Indice!A1" display="Ritorna all'indice" xr:uid="{00000000-0004-0000-0C00-000000000000}"/>
  </hyperlinks>
  <printOptions horizontalCentered="1"/>
  <pageMargins left="0.39370078740157483" right="0.39370078740157483" top="0.55118110236220474" bottom="0.55118110236220474" header="0.31496062992125984" footer="0.31496062992125984"/>
  <pageSetup paperSize="9" scale="65" fitToHeight="3"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rgb="FFFFC000"/>
    <pageSetUpPr fitToPage="1"/>
  </sheetPr>
  <dimension ref="B1:F124"/>
  <sheetViews>
    <sheetView zoomScaleNormal="100" workbookViewId="0">
      <selection activeCell="B57" sqref="B57"/>
    </sheetView>
  </sheetViews>
  <sheetFormatPr defaultColWidth="9.140625" defaultRowHeight="15" x14ac:dyDescent="0.25"/>
  <cols>
    <col min="1" max="1" width="5.5703125" style="4" customWidth="1"/>
    <col min="2" max="2" width="6.28515625" style="432" customWidth="1"/>
    <col min="3" max="4" width="45.28515625" style="4" customWidth="1"/>
    <col min="5" max="5" width="8.7109375" style="4" customWidth="1"/>
    <col min="6" max="6" width="8.7109375" style="17" customWidth="1"/>
    <col min="7" max="7" width="9.140625" style="4" customWidth="1"/>
    <col min="8" max="16384" width="9.140625" style="4"/>
  </cols>
  <sheetData>
    <row r="1" spans="2:6" s="159" customFormat="1" ht="15" customHeight="1" x14ac:dyDescent="0.2">
      <c r="B1" s="520" t="s">
        <v>252</v>
      </c>
    </row>
    <row r="2" spans="2:6" s="159" customFormat="1" ht="15" customHeight="1" x14ac:dyDescent="0.2">
      <c r="B2" s="577" t="s">
        <v>244</v>
      </c>
      <c r="C2" s="547"/>
      <c r="D2" s="547"/>
      <c r="E2" s="547"/>
      <c r="F2" s="547"/>
    </row>
    <row r="3" spans="2:6" s="159" customFormat="1" ht="15" customHeight="1" x14ac:dyDescent="0.2">
      <c r="B3" s="554" t="s">
        <v>245</v>
      </c>
      <c r="C3" s="547"/>
      <c r="D3" s="547"/>
      <c r="E3" s="547"/>
      <c r="F3" s="547"/>
    </row>
    <row r="4" spans="2:6" s="312" customFormat="1" ht="15" customHeight="1" x14ac:dyDescent="0.25">
      <c r="B4" s="556" t="s">
        <v>923</v>
      </c>
      <c r="C4" s="555"/>
      <c r="D4" s="555"/>
      <c r="E4" s="555"/>
      <c r="F4" s="555"/>
    </row>
    <row r="5" spans="2:6" s="180" customFormat="1" ht="20.100000000000001" customHeight="1" x14ac:dyDescent="0.25">
      <c r="B5" s="594" t="s">
        <v>964</v>
      </c>
      <c r="C5" s="584" t="s">
        <v>965</v>
      </c>
      <c r="D5" s="584" t="s">
        <v>966</v>
      </c>
      <c r="E5" s="551" t="s">
        <v>643</v>
      </c>
      <c r="F5" s="551" t="s">
        <v>683</v>
      </c>
    </row>
    <row r="6" spans="2:6" s="180" customFormat="1" ht="30" customHeight="1" x14ac:dyDescent="0.25">
      <c r="B6" s="555"/>
      <c r="C6" s="555"/>
      <c r="D6" s="555"/>
      <c r="E6" s="555"/>
      <c r="F6" s="555"/>
    </row>
    <row r="7" spans="2:6" s="180" customFormat="1" ht="15" customHeight="1" x14ac:dyDescent="0.25">
      <c r="B7" s="122">
        <v>26</v>
      </c>
      <c r="C7" s="27" t="s">
        <v>967</v>
      </c>
      <c r="D7" s="27" t="s">
        <v>968</v>
      </c>
      <c r="E7" s="104">
        <v>214494</v>
      </c>
      <c r="F7" s="77">
        <v>4863.9420689999997</v>
      </c>
    </row>
    <row r="8" spans="2:6" s="180" customFormat="1" ht="15" customHeight="1" x14ac:dyDescent="0.25">
      <c r="B8" s="428">
        <v>84</v>
      </c>
      <c r="C8" s="401" t="s">
        <v>969</v>
      </c>
      <c r="D8" s="401" t="s">
        <v>970</v>
      </c>
      <c r="E8" s="402">
        <v>450094</v>
      </c>
      <c r="F8" s="402">
        <v>4093.978607</v>
      </c>
    </row>
    <row r="9" spans="2:6" s="180" customFormat="1" ht="15" customHeight="1" x14ac:dyDescent="0.25">
      <c r="B9" s="428">
        <v>7</v>
      </c>
      <c r="C9" s="401" t="s">
        <v>971</v>
      </c>
      <c r="D9" s="401" t="s">
        <v>972</v>
      </c>
      <c r="E9" s="402">
        <v>112006</v>
      </c>
      <c r="F9" s="402">
        <v>2843.9487880000001</v>
      </c>
    </row>
    <row r="10" spans="2:6" s="180" customFormat="1" ht="15" customHeight="1" x14ac:dyDescent="0.25">
      <c r="B10" s="428">
        <v>65</v>
      </c>
      <c r="C10" s="401" t="s">
        <v>973</v>
      </c>
      <c r="D10" s="401" t="s">
        <v>974</v>
      </c>
      <c r="E10" s="402">
        <v>95411</v>
      </c>
      <c r="F10" s="402">
        <v>2479.100359</v>
      </c>
    </row>
    <row r="11" spans="2:6" s="180" customFormat="1" ht="15" customHeight="1" x14ac:dyDescent="0.25">
      <c r="B11" s="428">
        <v>4</v>
      </c>
      <c r="C11" s="401" t="s">
        <v>975</v>
      </c>
      <c r="D11" s="401" t="s">
        <v>976</v>
      </c>
      <c r="E11" s="402">
        <v>109801</v>
      </c>
      <c r="F11" s="402">
        <v>1935.3500200000001</v>
      </c>
    </row>
    <row r="12" spans="2:6" s="180" customFormat="1" ht="15" customHeight="1" x14ac:dyDescent="0.25">
      <c r="B12" s="428">
        <v>92</v>
      </c>
      <c r="C12" s="401" t="s">
        <v>977</v>
      </c>
      <c r="D12" s="401" t="s">
        <v>978</v>
      </c>
      <c r="E12" s="402">
        <v>64628</v>
      </c>
      <c r="F12" s="402">
        <v>1702.3167089999999</v>
      </c>
    </row>
    <row r="13" spans="2:6" s="180" customFormat="1" ht="15" customHeight="1" x14ac:dyDescent="0.25">
      <c r="B13" s="428">
        <v>8</v>
      </c>
      <c r="C13" s="401" t="s">
        <v>979</v>
      </c>
      <c r="D13" s="401" t="s">
        <v>980</v>
      </c>
      <c r="E13" s="402">
        <v>49605</v>
      </c>
      <c r="F13" s="402">
        <v>1475.762651</v>
      </c>
    </row>
    <row r="14" spans="2:6" s="180" customFormat="1" ht="15" customHeight="1" x14ac:dyDescent="0.25">
      <c r="B14" s="428">
        <v>53</v>
      </c>
      <c r="C14" s="401" t="s">
        <v>981</v>
      </c>
      <c r="D14" s="401" t="s">
        <v>982</v>
      </c>
      <c r="E14" s="402">
        <v>174809</v>
      </c>
      <c r="F14" s="402">
        <v>1389.0515029999999</v>
      </c>
    </row>
    <row r="15" spans="2:6" s="180" customFormat="1" ht="15" customHeight="1" x14ac:dyDescent="0.25">
      <c r="B15" s="428">
        <v>40</v>
      </c>
      <c r="C15" s="401" t="s">
        <v>983</v>
      </c>
      <c r="D15" s="401" t="s">
        <v>984</v>
      </c>
      <c r="E15" s="402">
        <v>118943</v>
      </c>
      <c r="F15" s="402">
        <v>1380.2809950000001</v>
      </c>
    </row>
    <row r="16" spans="2:6" s="180" customFormat="1" ht="15" customHeight="1" x14ac:dyDescent="0.25">
      <c r="B16" s="428">
        <v>63</v>
      </c>
      <c r="C16" s="401" t="s">
        <v>985</v>
      </c>
      <c r="D16" s="401" t="s">
        <v>986</v>
      </c>
      <c r="E16" s="402">
        <v>59248</v>
      </c>
      <c r="F16" s="402">
        <v>1272.386127</v>
      </c>
    </row>
    <row r="17" spans="2:6" s="180" customFormat="1" ht="15" customHeight="1" x14ac:dyDescent="0.25">
      <c r="B17" s="428">
        <v>149</v>
      </c>
      <c r="C17" s="401" t="s">
        <v>987</v>
      </c>
      <c r="D17" s="401" t="s">
        <v>988</v>
      </c>
      <c r="E17" s="402">
        <v>56418</v>
      </c>
      <c r="F17" s="402">
        <v>1146.8239550000001</v>
      </c>
    </row>
    <row r="18" spans="2:6" s="180" customFormat="1" ht="15" customHeight="1" x14ac:dyDescent="0.25">
      <c r="B18" s="428">
        <v>5</v>
      </c>
      <c r="C18" s="401" t="s">
        <v>989</v>
      </c>
      <c r="D18" s="401" t="s">
        <v>990</v>
      </c>
      <c r="E18" s="402">
        <v>86606</v>
      </c>
      <c r="F18" s="402">
        <v>1131.5183019999999</v>
      </c>
    </row>
    <row r="19" spans="2:6" s="180" customFormat="1" ht="15" customHeight="1" x14ac:dyDescent="0.25">
      <c r="B19" s="428">
        <v>30</v>
      </c>
      <c r="C19" s="401" t="s">
        <v>991</v>
      </c>
      <c r="D19" s="401" t="s">
        <v>992</v>
      </c>
      <c r="E19" s="402">
        <v>40158</v>
      </c>
      <c r="F19" s="402">
        <v>900.39919999999995</v>
      </c>
    </row>
    <row r="20" spans="2:6" s="180" customFormat="1" ht="15" customHeight="1" x14ac:dyDescent="0.25">
      <c r="B20" s="428">
        <v>169</v>
      </c>
      <c r="C20" s="401" t="s">
        <v>993</v>
      </c>
      <c r="D20" s="401" t="s">
        <v>974</v>
      </c>
      <c r="E20" s="402">
        <v>56286</v>
      </c>
      <c r="F20" s="402">
        <v>867.34953099999996</v>
      </c>
    </row>
    <row r="21" spans="2:6" s="180" customFormat="1" ht="15" customHeight="1" x14ac:dyDescent="0.25">
      <c r="B21" s="428">
        <v>118</v>
      </c>
      <c r="C21" s="401" t="s">
        <v>994</v>
      </c>
      <c r="D21" s="401" t="s">
        <v>976</v>
      </c>
      <c r="E21" s="402">
        <v>29231</v>
      </c>
      <c r="F21" s="402">
        <v>762.405214</v>
      </c>
    </row>
    <row r="22" spans="2:6" s="180" customFormat="1" ht="15" customHeight="1" x14ac:dyDescent="0.25">
      <c r="B22" s="428">
        <v>10</v>
      </c>
      <c r="C22" s="401" t="s">
        <v>995</v>
      </c>
      <c r="D22" s="401" t="s">
        <v>970</v>
      </c>
      <c r="E22" s="402">
        <v>26170</v>
      </c>
      <c r="F22" s="402">
        <v>694.96216800000002</v>
      </c>
    </row>
    <row r="23" spans="2:6" s="180" customFormat="1" ht="15" customHeight="1" x14ac:dyDescent="0.25">
      <c r="B23" s="428">
        <v>50</v>
      </c>
      <c r="C23" s="401" t="s">
        <v>996</v>
      </c>
      <c r="D23" s="401" t="s">
        <v>997</v>
      </c>
      <c r="E23" s="402">
        <v>33094</v>
      </c>
      <c r="F23" s="402">
        <v>610.16653099999996</v>
      </c>
    </row>
    <row r="24" spans="2:6" s="180" customFormat="1" ht="15" customHeight="1" x14ac:dyDescent="0.25">
      <c r="B24" s="428">
        <v>18</v>
      </c>
      <c r="C24" s="401" t="s">
        <v>998</v>
      </c>
      <c r="D24" s="401" t="s">
        <v>999</v>
      </c>
      <c r="E24" s="402">
        <v>22739</v>
      </c>
      <c r="F24" s="402">
        <v>462.02752199999998</v>
      </c>
    </row>
    <row r="25" spans="2:6" s="180" customFormat="1" ht="15" customHeight="1" x14ac:dyDescent="0.25">
      <c r="B25" s="428">
        <v>111</v>
      </c>
      <c r="C25" s="401" t="s">
        <v>1000</v>
      </c>
      <c r="D25" s="401" t="s">
        <v>1001</v>
      </c>
      <c r="E25" s="402">
        <v>29116</v>
      </c>
      <c r="F25" s="402">
        <v>408.68606</v>
      </c>
    </row>
    <row r="26" spans="2:6" s="180" customFormat="1" ht="15" customHeight="1" x14ac:dyDescent="0.25">
      <c r="B26" s="428">
        <v>17</v>
      </c>
      <c r="C26" s="401" t="s">
        <v>1002</v>
      </c>
      <c r="D26" s="401" t="s">
        <v>1003</v>
      </c>
      <c r="E26" s="402">
        <v>15953</v>
      </c>
      <c r="F26" s="402">
        <v>339.45760000000001</v>
      </c>
    </row>
    <row r="27" spans="2:6" s="180" customFormat="1" ht="15" customHeight="1" x14ac:dyDescent="0.25">
      <c r="B27" s="428">
        <v>34</v>
      </c>
      <c r="C27" s="401" t="s">
        <v>1004</v>
      </c>
      <c r="D27" s="401" t="s">
        <v>1005</v>
      </c>
      <c r="E27" s="402">
        <v>5115</v>
      </c>
      <c r="F27" s="402">
        <v>230.26978299999999</v>
      </c>
    </row>
    <row r="28" spans="2:6" s="180" customFormat="1" ht="15" customHeight="1" x14ac:dyDescent="0.25">
      <c r="B28" s="428">
        <v>171</v>
      </c>
      <c r="C28" s="401" t="s">
        <v>1006</v>
      </c>
      <c r="D28" s="401" t="s">
        <v>978</v>
      </c>
      <c r="E28" s="402">
        <v>14358</v>
      </c>
      <c r="F28" s="402">
        <v>196.78258</v>
      </c>
    </row>
    <row r="29" spans="2:6" s="180" customFormat="1" ht="15" customHeight="1" x14ac:dyDescent="0.25">
      <c r="B29" s="428">
        <v>153</v>
      </c>
      <c r="C29" s="401" t="s">
        <v>1007</v>
      </c>
      <c r="D29" s="401" t="s">
        <v>970</v>
      </c>
      <c r="E29" s="402">
        <v>10402</v>
      </c>
      <c r="F29" s="402">
        <v>184.76717500000001</v>
      </c>
    </row>
    <row r="30" spans="2:6" s="180" customFormat="1" ht="15" customHeight="1" x14ac:dyDescent="0.25">
      <c r="B30" s="428">
        <v>155</v>
      </c>
      <c r="C30" s="401" t="s">
        <v>1008</v>
      </c>
      <c r="D30" s="401" t="s">
        <v>1009</v>
      </c>
      <c r="E30" s="402">
        <v>12874</v>
      </c>
      <c r="F30" s="402">
        <v>181.84752399999999</v>
      </c>
    </row>
    <row r="31" spans="2:6" s="180" customFormat="1" ht="15" customHeight="1" x14ac:dyDescent="0.25">
      <c r="B31" s="428">
        <v>78</v>
      </c>
      <c r="C31" s="401" t="s">
        <v>1010</v>
      </c>
      <c r="D31" s="401" t="s">
        <v>1011</v>
      </c>
      <c r="E31" s="402">
        <v>9683</v>
      </c>
      <c r="F31" s="402">
        <v>158.46967799999999</v>
      </c>
    </row>
    <row r="32" spans="2:6" s="180" customFormat="1" ht="15" customHeight="1" x14ac:dyDescent="0.25">
      <c r="B32" s="428">
        <v>6</v>
      </c>
      <c r="C32" s="401" t="s">
        <v>1012</v>
      </c>
      <c r="D32" s="401" t="s">
        <v>1013</v>
      </c>
      <c r="E32" s="402">
        <v>9519</v>
      </c>
      <c r="F32" s="402">
        <v>125.849727</v>
      </c>
    </row>
    <row r="33" spans="2:6" s="180" customFormat="1" ht="15" customHeight="1" x14ac:dyDescent="0.25">
      <c r="B33" s="428">
        <v>70</v>
      </c>
      <c r="C33" s="401" t="s">
        <v>1014</v>
      </c>
      <c r="D33" s="401" t="s">
        <v>970</v>
      </c>
      <c r="E33" s="402">
        <v>5381</v>
      </c>
      <c r="F33" s="402">
        <v>122.691535</v>
      </c>
    </row>
    <row r="34" spans="2:6" s="180" customFormat="1" ht="15" customHeight="1" x14ac:dyDescent="0.25">
      <c r="B34" s="428">
        <v>147</v>
      </c>
      <c r="C34" s="401" t="s">
        <v>1015</v>
      </c>
      <c r="D34" s="401" t="s">
        <v>1016</v>
      </c>
      <c r="E34" s="402">
        <v>9293</v>
      </c>
      <c r="F34" s="402">
        <v>101.816664</v>
      </c>
    </row>
    <row r="35" spans="2:6" s="180" customFormat="1" ht="15" customHeight="1" x14ac:dyDescent="0.25">
      <c r="B35" s="428">
        <v>115</v>
      </c>
      <c r="C35" s="401" t="s">
        <v>1017</v>
      </c>
      <c r="D35" s="401" t="s">
        <v>1018</v>
      </c>
      <c r="E35" s="402">
        <v>4388</v>
      </c>
      <c r="F35" s="402">
        <v>98.279382999999996</v>
      </c>
    </row>
    <row r="36" spans="2:6" s="180" customFormat="1" ht="15" customHeight="1" x14ac:dyDescent="0.25">
      <c r="B36" s="428">
        <v>25</v>
      </c>
      <c r="C36" s="401" t="s">
        <v>1019</v>
      </c>
      <c r="D36" s="401" t="s">
        <v>980</v>
      </c>
      <c r="E36" s="402">
        <v>6526</v>
      </c>
      <c r="F36" s="402">
        <v>96.022688000000002</v>
      </c>
    </row>
    <row r="37" spans="2:6" s="180" customFormat="1" ht="15" customHeight="1" x14ac:dyDescent="0.25">
      <c r="B37" s="428">
        <v>57</v>
      </c>
      <c r="C37" s="401" t="s">
        <v>1020</v>
      </c>
      <c r="D37" s="401" t="s">
        <v>1021</v>
      </c>
      <c r="E37" s="402">
        <v>5693</v>
      </c>
      <c r="F37" s="402">
        <v>82.162692000000007</v>
      </c>
    </row>
    <row r="38" spans="2:6" s="180" customFormat="1" ht="15" customHeight="1" x14ac:dyDescent="0.25">
      <c r="B38" s="428">
        <v>120</v>
      </c>
      <c r="C38" s="401" t="s">
        <v>1022</v>
      </c>
      <c r="D38" s="401" t="s">
        <v>1023</v>
      </c>
      <c r="E38" s="402">
        <v>1179</v>
      </c>
      <c r="F38" s="402">
        <v>52.994328000000003</v>
      </c>
    </row>
    <row r="39" spans="2:6" s="180" customFormat="1" ht="15" customHeight="1" x14ac:dyDescent="0.25">
      <c r="B39" s="428">
        <v>39</v>
      </c>
      <c r="C39" s="401" t="s">
        <v>1024</v>
      </c>
      <c r="D39" s="401" t="s">
        <v>1025</v>
      </c>
      <c r="E39" s="402">
        <v>1815</v>
      </c>
      <c r="F39" s="402">
        <v>52.687215000000002</v>
      </c>
    </row>
    <row r="40" spans="2:6" s="180" customFormat="1" ht="15" customHeight="1" x14ac:dyDescent="0.25">
      <c r="B40" s="428">
        <v>37</v>
      </c>
      <c r="C40" s="401" t="s">
        <v>1026</v>
      </c>
      <c r="D40" s="401" t="s">
        <v>1025</v>
      </c>
      <c r="E40" s="402">
        <v>2004</v>
      </c>
      <c r="F40" s="402">
        <v>46.583840000000002</v>
      </c>
    </row>
    <row r="41" spans="2:6" s="180" customFormat="1" ht="15" customHeight="1" x14ac:dyDescent="0.25">
      <c r="B41" s="428">
        <v>33</v>
      </c>
      <c r="C41" s="401" t="s">
        <v>1027</v>
      </c>
      <c r="D41" s="401" t="s">
        <v>1028</v>
      </c>
      <c r="E41" s="402">
        <v>1791</v>
      </c>
      <c r="F41" s="402">
        <v>36.998542999999998</v>
      </c>
    </row>
    <row r="42" spans="2:6" s="180" customFormat="1" ht="15" customHeight="1" x14ac:dyDescent="0.25">
      <c r="B42" s="428">
        <v>46</v>
      </c>
      <c r="C42" s="401" t="s">
        <v>1029</v>
      </c>
      <c r="D42" s="401" t="s">
        <v>980</v>
      </c>
      <c r="E42" s="402">
        <v>2244</v>
      </c>
      <c r="F42" s="402">
        <v>32.702860999999999</v>
      </c>
    </row>
    <row r="43" spans="2:6" s="180" customFormat="1" ht="15" customHeight="1" x14ac:dyDescent="0.25">
      <c r="B43" s="428">
        <v>22</v>
      </c>
      <c r="C43" s="401" t="s">
        <v>1030</v>
      </c>
      <c r="D43" s="401" t="s">
        <v>1031</v>
      </c>
      <c r="E43" s="402">
        <v>1351</v>
      </c>
      <c r="F43" s="402">
        <v>30.804483999999999</v>
      </c>
    </row>
    <row r="44" spans="2:6" s="180" customFormat="1" ht="15" customHeight="1" x14ac:dyDescent="0.25">
      <c r="B44" s="428">
        <v>150</v>
      </c>
      <c r="C44" s="401" t="s">
        <v>1032</v>
      </c>
      <c r="D44" s="401" t="s">
        <v>1033</v>
      </c>
      <c r="E44" s="402">
        <v>698</v>
      </c>
      <c r="F44" s="402">
        <v>10.997601</v>
      </c>
    </row>
    <row r="45" spans="2:6" s="180" customFormat="1" ht="15" customHeight="1" x14ac:dyDescent="0.25">
      <c r="B45" s="428">
        <v>160</v>
      </c>
      <c r="C45" s="401" t="s">
        <v>1034</v>
      </c>
      <c r="D45" s="401" t="s">
        <v>970</v>
      </c>
      <c r="E45" s="402">
        <v>846</v>
      </c>
      <c r="F45" s="402">
        <v>10.565431999999999</v>
      </c>
    </row>
    <row r="46" spans="2:6" s="180" customFormat="1" ht="15" customHeight="1" x14ac:dyDescent="0.25">
      <c r="B46" s="428">
        <v>31</v>
      </c>
      <c r="C46" s="401" t="s">
        <v>1035</v>
      </c>
      <c r="D46" s="401" t="s">
        <v>1036</v>
      </c>
      <c r="E46" s="104">
        <v>379</v>
      </c>
      <c r="F46" s="402">
        <v>5.7560979999999997</v>
      </c>
    </row>
    <row r="47" spans="2:6" s="180" customFormat="1" ht="15" customHeight="1" x14ac:dyDescent="0.25">
      <c r="B47" s="584" t="s">
        <v>1037</v>
      </c>
      <c r="C47" s="552"/>
      <c r="D47" s="132"/>
      <c r="E47" s="61">
        <f>SUM(E7:E46)</f>
        <v>1950349</v>
      </c>
      <c r="F47" s="61">
        <f>SUM(F7:F46)</f>
        <v>32618.963742000018</v>
      </c>
    </row>
    <row r="48" spans="2:6" s="180" customFormat="1" ht="5.0999999999999996" customHeight="1" x14ac:dyDescent="0.25">
      <c r="B48" s="430"/>
      <c r="C48" s="423"/>
      <c r="D48" s="423"/>
      <c r="E48" s="424"/>
      <c r="F48" s="424"/>
    </row>
    <row r="49" spans="2:6" s="7" customFormat="1" ht="12" customHeight="1" x14ac:dyDescent="0.2">
      <c r="B49" s="548"/>
      <c r="C49" s="557"/>
      <c r="D49" s="557"/>
      <c r="E49" s="557"/>
      <c r="F49" s="557"/>
    </row>
    <row r="51" spans="2:6" x14ac:dyDescent="0.25">
      <c r="B51" s="431"/>
    </row>
    <row r="124" spans="2:5" x14ac:dyDescent="0.25">
      <c r="B124" s="550"/>
      <c r="C124" s="549"/>
      <c r="D124" s="549"/>
      <c r="E124" s="549"/>
    </row>
  </sheetData>
  <mergeCells count="11">
    <mergeCell ref="B4:F4"/>
    <mergeCell ref="E5:E6"/>
    <mergeCell ref="B47:C47"/>
    <mergeCell ref="B2:F2"/>
    <mergeCell ref="B49:F49"/>
    <mergeCell ref="B3:F3"/>
    <mergeCell ref="B124:E124"/>
    <mergeCell ref="F5:F6"/>
    <mergeCell ref="D5:D6"/>
    <mergeCell ref="B5:B6"/>
    <mergeCell ref="C5:C6"/>
  </mergeCells>
  <hyperlinks>
    <hyperlink ref="B1" location="Indice!A1" display="Ritorna all'indice" xr:uid="{00000000-0004-0000-8100-000000000000}"/>
  </hyperlinks>
  <printOptions horizontalCentered="1"/>
  <pageMargins left="0.39370078740157483" right="0.39370078740157483" top="0.55118110236220474" bottom="0.55118110236220474" header="0.31496062992125984" footer="0.31496062992125984"/>
  <pageSetup paperSize="9" scale="83" fitToHeight="3"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rgb="FFFFC000"/>
    <pageSetUpPr fitToPage="1"/>
  </sheetPr>
  <dimension ref="B1:F152"/>
  <sheetViews>
    <sheetView zoomScaleNormal="100" workbookViewId="0">
      <selection activeCell="B84" sqref="B84"/>
    </sheetView>
  </sheetViews>
  <sheetFormatPr defaultColWidth="9.140625" defaultRowHeight="15" x14ac:dyDescent="0.25"/>
  <cols>
    <col min="1" max="1" width="5.5703125" style="4" customWidth="1"/>
    <col min="2" max="2" width="6.28515625" style="432" customWidth="1"/>
    <col min="3" max="3" width="57.5703125" style="4" customWidth="1"/>
    <col min="4" max="4" width="50" style="4" customWidth="1"/>
    <col min="5" max="5" width="8.7109375" style="4" customWidth="1"/>
    <col min="6" max="6" width="12.140625" style="17" customWidth="1"/>
    <col min="7" max="7" width="9.140625" style="4" customWidth="1"/>
    <col min="8" max="16384" width="9.140625" style="4"/>
  </cols>
  <sheetData>
    <row r="1" spans="2:6" s="159" customFormat="1" ht="15" customHeight="1" x14ac:dyDescent="0.2">
      <c r="B1" s="520" t="s">
        <v>252</v>
      </c>
    </row>
    <row r="2" spans="2:6" s="159" customFormat="1" ht="15" customHeight="1" x14ac:dyDescent="0.2">
      <c r="B2" s="577" t="s">
        <v>246</v>
      </c>
      <c r="C2" s="547"/>
      <c r="D2" s="547"/>
      <c r="E2" s="547"/>
      <c r="F2" s="547"/>
    </row>
    <row r="3" spans="2:6" s="159" customFormat="1" ht="15" customHeight="1" x14ac:dyDescent="0.2">
      <c r="B3" s="554" t="s">
        <v>247</v>
      </c>
      <c r="C3" s="547"/>
      <c r="D3" s="547"/>
      <c r="E3" s="547"/>
      <c r="F3" s="547"/>
    </row>
    <row r="4" spans="2:6" s="312" customFormat="1" ht="15" customHeight="1" x14ac:dyDescent="0.25">
      <c r="B4" s="556" t="s">
        <v>1038</v>
      </c>
      <c r="C4" s="555"/>
      <c r="D4" s="555"/>
      <c r="E4" s="555"/>
      <c r="F4" s="555"/>
    </row>
    <row r="5" spans="2:6" s="180" customFormat="1" ht="20.100000000000001" customHeight="1" x14ac:dyDescent="0.25">
      <c r="B5" s="594" t="s">
        <v>964</v>
      </c>
      <c r="C5" s="584" t="s">
        <v>965</v>
      </c>
      <c r="D5" s="584" t="s">
        <v>966</v>
      </c>
      <c r="E5" s="551" t="s">
        <v>643</v>
      </c>
      <c r="F5" s="551" t="s">
        <v>1039</v>
      </c>
    </row>
    <row r="6" spans="2:6" s="180" customFormat="1" ht="30" customHeight="1" x14ac:dyDescent="0.25">
      <c r="B6" s="555"/>
      <c r="C6" s="555"/>
      <c r="D6" s="555"/>
      <c r="E6" s="555"/>
      <c r="F6" s="555"/>
    </row>
    <row r="7" spans="2:6" s="180" customFormat="1" ht="15" customHeight="1" x14ac:dyDescent="0.25">
      <c r="B7" s="122">
        <v>5003</v>
      </c>
      <c r="C7" s="27" t="s">
        <v>1040</v>
      </c>
      <c r="D7" s="27" t="s">
        <v>1041</v>
      </c>
      <c r="E7" s="104">
        <v>1010591</v>
      </c>
      <c r="F7" s="434">
        <v>11644.851435</v>
      </c>
    </row>
    <row r="8" spans="2:6" s="180" customFormat="1" ht="15" customHeight="1" x14ac:dyDescent="0.25">
      <c r="B8" s="428">
        <v>5102</v>
      </c>
      <c r="C8" s="401" t="s">
        <v>1042</v>
      </c>
      <c r="D8" s="401" t="s">
        <v>980</v>
      </c>
      <c r="E8" s="433">
        <v>618836</v>
      </c>
      <c r="F8" s="435">
        <v>9206.53658</v>
      </c>
    </row>
    <row r="9" spans="2:6" s="180" customFormat="1" ht="15" customHeight="1" x14ac:dyDescent="0.25">
      <c r="B9" s="428">
        <v>5006</v>
      </c>
      <c r="C9" s="401" t="s">
        <v>1043</v>
      </c>
      <c r="D9" s="401" t="s">
        <v>1013</v>
      </c>
      <c r="E9" s="433">
        <v>690259</v>
      </c>
      <c r="F9" s="435">
        <v>6781.4942259999998</v>
      </c>
    </row>
    <row r="10" spans="2:6" s="180" customFormat="1" ht="15" customHeight="1" x14ac:dyDescent="0.25">
      <c r="B10" s="428">
        <v>5025</v>
      </c>
      <c r="C10" s="401" t="s">
        <v>1044</v>
      </c>
      <c r="D10" s="401" t="s">
        <v>1045</v>
      </c>
      <c r="E10" s="433">
        <v>250601</v>
      </c>
      <c r="F10" s="435">
        <v>5835.5635689999999</v>
      </c>
    </row>
    <row r="11" spans="2:6" s="180" customFormat="1" ht="15" customHeight="1" x14ac:dyDescent="0.25">
      <c r="B11" s="428">
        <v>5094</v>
      </c>
      <c r="C11" s="401" t="s">
        <v>1046</v>
      </c>
      <c r="D11" s="401" t="s">
        <v>976</v>
      </c>
      <c r="E11" s="433">
        <v>154841</v>
      </c>
      <c r="F11" s="435">
        <v>3048.6700850000002</v>
      </c>
    </row>
    <row r="12" spans="2:6" s="180" customFormat="1" ht="15" customHeight="1" x14ac:dyDescent="0.25">
      <c r="B12" s="428">
        <v>5050</v>
      </c>
      <c r="C12" s="401" t="s">
        <v>1047</v>
      </c>
      <c r="D12" s="401" t="s">
        <v>992</v>
      </c>
      <c r="E12" s="433">
        <v>72448</v>
      </c>
      <c r="F12" s="435">
        <v>1246.290184</v>
      </c>
    </row>
    <row r="13" spans="2:6" s="180" customFormat="1" ht="15" customHeight="1" x14ac:dyDescent="0.25">
      <c r="B13" s="428">
        <v>5083</v>
      </c>
      <c r="C13" s="401" t="s">
        <v>1048</v>
      </c>
      <c r="D13" s="401" t="s">
        <v>970</v>
      </c>
      <c r="E13" s="433">
        <v>137957</v>
      </c>
      <c r="F13" s="435">
        <v>1173.8125210000001</v>
      </c>
    </row>
    <row r="14" spans="2:6" s="180" customFormat="1" ht="15" customHeight="1" x14ac:dyDescent="0.25">
      <c r="B14" s="428">
        <v>5012</v>
      </c>
      <c r="C14" s="401" t="s">
        <v>1049</v>
      </c>
      <c r="D14" s="401" t="s">
        <v>1050</v>
      </c>
      <c r="E14" s="433">
        <v>60991</v>
      </c>
      <c r="F14" s="435">
        <v>1141.9622730000001</v>
      </c>
    </row>
    <row r="15" spans="2:6" s="180" customFormat="1" ht="15" customHeight="1" x14ac:dyDescent="0.25">
      <c r="B15" s="428">
        <v>5016</v>
      </c>
      <c r="C15" s="401" t="s">
        <v>1051</v>
      </c>
      <c r="D15" s="401" t="s">
        <v>1052</v>
      </c>
      <c r="E15" s="433">
        <v>33048</v>
      </c>
      <c r="F15" s="435">
        <v>928.17625599999997</v>
      </c>
    </row>
    <row r="16" spans="2:6" s="180" customFormat="1" ht="15" customHeight="1" x14ac:dyDescent="0.25">
      <c r="B16" s="428">
        <v>5099</v>
      </c>
      <c r="C16" s="401" t="s">
        <v>1053</v>
      </c>
      <c r="D16" s="401" t="s">
        <v>992</v>
      </c>
      <c r="E16" s="433">
        <v>105093</v>
      </c>
      <c r="F16" s="435">
        <v>905.74133400000005</v>
      </c>
    </row>
    <row r="17" spans="2:6" s="180" customFormat="1" ht="15" customHeight="1" x14ac:dyDescent="0.25">
      <c r="B17" s="428">
        <v>5010</v>
      </c>
      <c r="C17" s="401" t="s">
        <v>1054</v>
      </c>
      <c r="D17" s="401" t="s">
        <v>990</v>
      </c>
      <c r="E17" s="433">
        <v>111041</v>
      </c>
      <c r="F17" s="435">
        <v>902.84106099999997</v>
      </c>
    </row>
    <row r="18" spans="2:6" s="180" customFormat="1" ht="15" customHeight="1" x14ac:dyDescent="0.25">
      <c r="B18" s="428">
        <v>5088</v>
      </c>
      <c r="C18" s="401" t="s">
        <v>1055</v>
      </c>
      <c r="D18" s="401" t="s">
        <v>1036</v>
      </c>
      <c r="E18" s="433">
        <v>51255</v>
      </c>
      <c r="F18" s="435">
        <v>618.72741099999996</v>
      </c>
    </row>
    <row r="19" spans="2:6" s="180" customFormat="1" ht="15" customHeight="1" x14ac:dyDescent="0.25">
      <c r="B19" s="428">
        <v>5052</v>
      </c>
      <c r="C19" s="401" t="s">
        <v>1056</v>
      </c>
      <c r="D19" s="401" t="s">
        <v>1003</v>
      </c>
      <c r="E19" s="433">
        <v>29504</v>
      </c>
      <c r="F19" s="435">
        <v>469.95874800000001</v>
      </c>
    </row>
    <row r="20" spans="2:6" s="180" customFormat="1" ht="15" customHeight="1" x14ac:dyDescent="0.25">
      <c r="B20" s="428">
        <v>5077</v>
      </c>
      <c r="C20" s="401" t="s">
        <v>1057</v>
      </c>
      <c r="D20" s="401" t="s">
        <v>1052</v>
      </c>
      <c r="E20" s="433">
        <v>27980</v>
      </c>
      <c r="F20" s="435">
        <v>448.88782900000001</v>
      </c>
    </row>
    <row r="21" spans="2:6" s="180" customFormat="1" ht="15" customHeight="1" x14ac:dyDescent="0.25">
      <c r="B21" s="428">
        <v>5080</v>
      </c>
      <c r="C21" s="401" t="s">
        <v>1058</v>
      </c>
      <c r="D21" s="401" t="s">
        <v>980</v>
      </c>
      <c r="E21" s="433">
        <v>37887</v>
      </c>
      <c r="F21" s="435">
        <v>410.403074</v>
      </c>
    </row>
    <row r="22" spans="2:6" s="180" customFormat="1" ht="15" customHeight="1" x14ac:dyDescent="0.25">
      <c r="B22" s="428">
        <v>5091</v>
      </c>
      <c r="C22" s="401" t="s">
        <v>1059</v>
      </c>
      <c r="D22" s="401" t="s">
        <v>1060</v>
      </c>
      <c r="E22" s="433">
        <v>34548</v>
      </c>
      <c r="F22" s="435">
        <v>405.62152600000002</v>
      </c>
    </row>
    <row r="23" spans="2:6" s="180" customFormat="1" ht="15" customHeight="1" x14ac:dyDescent="0.25">
      <c r="B23" s="428">
        <v>5037</v>
      </c>
      <c r="C23" s="401" t="s">
        <v>1061</v>
      </c>
      <c r="D23" s="401" t="s">
        <v>970</v>
      </c>
      <c r="E23" s="433">
        <v>10371</v>
      </c>
      <c r="F23" s="435">
        <v>345.50516399999998</v>
      </c>
    </row>
    <row r="24" spans="2:6" s="180" customFormat="1" ht="15" customHeight="1" x14ac:dyDescent="0.25">
      <c r="B24" s="428">
        <v>5069</v>
      </c>
      <c r="C24" s="401" t="s">
        <v>1062</v>
      </c>
      <c r="D24" s="401" t="s">
        <v>1060</v>
      </c>
      <c r="E24" s="433">
        <v>15272</v>
      </c>
      <c r="F24" s="435">
        <v>336.69506200000001</v>
      </c>
    </row>
    <row r="25" spans="2:6" s="180" customFormat="1" ht="15" customHeight="1" x14ac:dyDescent="0.25">
      <c r="B25" s="428">
        <v>5019</v>
      </c>
      <c r="C25" s="401" t="s">
        <v>1063</v>
      </c>
      <c r="D25" s="401" t="s">
        <v>1025</v>
      </c>
      <c r="E25" s="433">
        <v>16984</v>
      </c>
      <c r="F25" s="435">
        <v>312.67742700000002</v>
      </c>
    </row>
    <row r="26" spans="2:6" s="180" customFormat="1" ht="15" customHeight="1" x14ac:dyDescent="0.25">
      <c r="B26" s="428">
        <v>5073</v>
      </c>
      <c r="C26" s="401" t="s">
        <v>1064</v>
      </c>
      <c r="D26" s="401" t="s">
        <v>1003</v>
      </c>
      <c r="E26" s="433">
        <v>14830</v>
      </c>
      <c r="F26" s="435">
        <v>278.26768099999998</v>
      </c>
    </row>
    <row r="27" spans="2:6" s="180" customFormat="1" ht="15" customHeight="1" x14ac:dyDescent="0.25">
      <c r="B27" s="428">
        <v>5081</v>
      </c>
      <c r="C27" s="401" t="s">
        <v>1065</v>
      </c>
      <c r="D27" s="401" t="s">
        <v>1031</v>
      </c>
      <c r="E27" s="433">
        <v>22931</v>
      </c>
      <c r="F27" s="435">
        <v>263.89681899999999</v>
      </c>
    </row>
    <row r="28" spans="2:6" s="180" customFormat="1" ht="15" customHeight="1" x14ac:dyDescent="0.25">
      <c r="B28" s="428">
        <v>5090</v>
      </c>
      <c r="C28" s="401" t="s">
        <v>1066</v>
      </c>
      <c r="D28" s="401" t="s">
        <v>1067</v>
      </c>
      <c r="E28" s="433">
        <v>10310</v>
      </c>
      <c r="F28" s="435">
        <v>261.31885</v>
      </c>
    </row>
    <row r="29" spans="2:6" s="180" customFormat="1" ht="15" customHeight="1" x14ac:dyDescent="0.25">
      <c r="B29" s="428">
        <v>5079</v>
      </c>
      <c r="C29" s="401" t="s">
        <v>1068</v>
      </c>
      <c r="D29" s="401" t="s">
        <v>1009</v>
      </c>
      <c r="E29" s="433">
        <v>15465</v>
      </c>
      <c r="F29" s="435">
        <v>234.31424100000001</v>
      </c>
    </row>
    <row r="30" spans="2:6" s="180" customFormat="1" ht="24" customHeight="1" x14ac:dyDescent="0.25">
      <c r="B30" s="428">
        <v>5053</v>
      </c>
      <c r="C30" s="401" t="s">
        <v>1069</v>
      </c>
      <c r="D30" s="401" t="s">
        <v>1070</v>
      </c>
      <c r="E30" s="433">
        <v>21082</v>
      </c>
      <c r="F30" s="435">
        <v>225.17086900000001</v>
      </c>
    </row>
    <row r="31" spans="2:6" s="180" customFormat="1" ht="15" customHeight="1" x14ac:dyDescent="0.25">
      <c r="B31" s="428">
        <v>5049</v>
      </c>
      <c r="C31" s="401" t="s">
        <v>1071</v>
      </c>
      <c r="D31" s="401" t="s">
        <v>1050</v>
      </c>
      <c r="E31" s="433">
        <v>7218</v>
      </c>
      <c r="F31" s="435">
        <v>192.70076700000001</v>
      </c>
    </row>
    <row r="32" spans="2:6" s="180" customFormat="1" ht="15" customHeight="1" x14ac:dyDescent="0.25">
      <c r="B32" s="428">
        <v>5075</v>
      </c>
      <c r="C32" s="401" t="s">
        <v>1072</v>
      </c>
      <c r="D32" s="401" t="s">
        <v>1036</v>
      </c>
      <c r="E32" s="433">
        <v>10997</v>
      </c>
      <c r="F32" s="435">
        <v>168.47098199999999</v>
      </c>
    </row>
    <row r="33" spans="2:6" s="180" customFormat="1" ht="15" customHeight="1" x14ac:dyDescent="0.25">
      <c r="B33" s="428">
        <v>5008</v>
      </c>
      <c r="C33" s="401" t="s">
        <v>1073</v>
      </c>
      <c r="D33" s="401" t="s">
        <v>1052</v>
      </c>
      <c r="E33" s="433">
        <v>18198</v>
      </c>
      <c r="F33" s="435">
        <v>148.80997199999999</v>
      </c>
    </row>
    <row r="34" spans="2:6" s="180" customFormat="1" ht="15" customHeight="1" x14ac:dyDescent="0.25">
      <c r="B34" s="428">
        <v>5033</v>
      </c>
      <c r="C34" s="401" t="s">
        <v>1074</v>
      </c>
      <c r="D34" s="401" t="s">
        <v>1011</v>
      </c>
      <c r="E34" s="433">
        <v>12648</v>
      </c>
      <c r="F34" s="435">
        <v>143.94647000000001</v>
      </c>
    </row>
    <row r="35" spans="2:6" s="180" customFormat="1" ht="24" customHeight="1" x14ac:dyDescent="0.25">
      <c r="B35" s="428">
        <v>5068</v>
      </c>
      <c r="C35" s="401" t="s">
        <v>1075</v>
      </c>
      <c r="D35" s="401" t="s">
        <v>1070</v>
      </c>
      <c r="E35" s="433">
        <v>11442</v>
      </c>
      <c r="F35" s="435">
        <v>128.59875500000001</v>
      </c>
    </row>
    <row r="36" spans="2:6" s="180" customFormat="1" ht="15" customHeight="1" x14ac:dyDescent="0.25">
      <c r="B36" s="428">
        <v>5011</v>
      </c>
      <c r="C36" s="401" t="s">
        <v>1076</v>
      </c>
      <c r="D36" s="401" t="s">
        <v>990</v>
      </c>
      <c r="E36" s="433">
        <v>5886</v>
      </c>
      <c r="F36" s="435">
        <v>123.916848</v>
      </c>
    </row>
    <row r="37" spans="2:6" s="180" customFormat="1" ht="15" customHeight="1" x14ac:dyDescent="0.25">
      <c r="B37" s="428">
        <v>5040</v>
      </c>
      <c r="C37" s="401" t="s">
        <v>1077</v>
      </c>
      <c r="D37" s="401" t="s">
        <v>1078</v>
      </c>
      <c r="E37" s="433">
        <v>27461</v>
      </c>
      <c r="F37" s="435">
        <v>120.187934</v>
      </c>
    </row>
    <row r="38" spans="2:6" s="180" customFormat="1" ht="15" customHeight="1" x14ac:dyDescent="0.25">
      <c r="B38" s="428">
        <v>5097</v>
      </c>
      <c r="C38" s="401" t="s">
        <v>1079</v>
      </c>
      <c r="D38" s="401" t="s">
        <v>1018</v>
      </c>
      <c r="E38" s="433">
        <v>11301</v>
      </c>
      <c r="F38" s="435">
        <v>115.592997</v>
      </c>
    </row>
    <row r="39" spans="2:6" s="180" customFormat="1" ht="15" customHeight="1" x14ac:dyDescent="0.25">
      <c r="B39" s="428">
        <v>5038</v>
      </c>
      <c r="C39" s="401" t="s">
        <v>1080</v>
      </c>
      <c r="D39" s="401" t="s">
        <v>970</v>
      </c>
      <c r="E39" s="433">
        <v>4560</v>
      </c>
      <c r="F39" s="435">
        <v>113.547676</v>
      </c>
    </row>
    <row r="40" spans="2:6" s="180" customFormat="1" ht="15" customHeight="1" x14ac:dyDescent="0.25">
      <c r="B40" s="428">
        <v>5027</v>
      </c>
      <c r="C40" s="401" t="s">
        <v>1081</v>
      </c>
      <c r="D40" s="401" t="s">
        <v>1018</v>
      </c>
      <c r="E40" s="433">
        <v>3875</v>
      </c>
      <c r="F40" s="435">
        <v>108.64319999999999</v>
      </c>
    </row>
    <row r="41" spans="2:6" s="180" customFormat="1" ht="24" customHeight="1" x14ac:dyDescent="0.25">
      <c r="B41" s="428">
        <v>5074</v>
      </c>
      <c r="C41" s="401" t="s">
        <v>1082</v>
      </c>
      <c r="D41" s="401" t="s">
        <v>1070</v>
      </c>
      <c r="E41" s="433">
        <v>6174</v>
      </c>
      <c r="F41" s="435">
        <v>106.45370699999999</v>
      </c>
    </row>
    <row r="42" spans="2:6" s="180" customFormat="1" ht="15" customHeight="1" x14ac:dyDescent="0.25">
      <c r="B42" s="428">
        <v>5044</v>
      </c>
      <c r="C42" s="401" t="s">
        <v>1083</v>
      </c>
      <c r="D42" s="401" t="s">
        <v>1078</v>
      </c>
      <c r="E42" s="433">
        <v>22080</v>
      </c>
      <c r="F42" s="435">
        <v>97.415887999999995</v>
      </c>
    </row>
    <row r="43" spans="2:6" s="180" customFormat="1" ht="15" customHeight="1" x14ac:dyDescent="0.25">
      <c r="B43" s="428">
        <v>5086</v>
      </c>
      <c r="C43" s="401" t="s">
        <v>1084</v>
      </c>
      <c r="D43" s="401" t="s">
        <v>1028</v>
      </c>
      <c r="E43" s="433">
        <v>6547</v>
      </c>
      <c r="F43" s="435">
        <v>95.076660000000004</v>
      </c>
    </row>
    <row r="44" spans="2:6" s="180" customFormat="1" ht="15" customHeight="1" x14ac:dyDescent="0.25">
      <c r="B44" s="428">
        <v>5029</v>
      </c>
      <c r="C44" s="401" t="s">
        <v>1085</v>
      </c>
      <c r="D44" s="401" t="s">
        <v>1021</v>
      </c>
      <c r="E44" s="433">
        <v>5621</v>
      </c>
      <c r="F44" s="435">
        <v>86.227583999999993</v>
      </c>
    </row>
    <row r="45" spans="2:6" s="180" customFormat="1" ht="15" customHeight="1" x14ac:dyDescent="0.25">
      <c r="B45" s="428">
        <v>5092</v>
      </c>
      <c r="C45" s="401" t="s">
        <v>1086</v>
      </c>
      <c r="D45" s="401" t="s">
        <v>1087</v>
      </c>
      <c r="E45" s="433">
        <v>6185</v>
      </c>
      <c r="F45" s="435">
        <v>83.880189000000001</v>
      </c>
    </row>
    <row r="46" spans="2:6" s="180" customFormat="1" ht="15" customHeight="1" x14ac:dyDescent="0.25">
      <c r="B46" s="428">
        <v>5093</v>
      </c>
      <c r="C46" s="401" t="s">
        <v>1088</v>
      </c>
      <c r="D46" s="401" t="s">
        <v>1021</v>
      </c>
      <c r="E46" s="433">
        <v>10063</v>
      </c>
      <c r="F46" s="435">
        <v>82.039710999999997</v>
      </c>
    </row>
    <row r="47" spans="2:6" s="180" customFormat="1" ht="15" customHeight="1" x14ac:dyDescent="0.25">
      <c r="B47" s="428">
        <v>5039</v>
      </c>
      <c r="C47" s="401" t="s">
        <v>1089</v>
      </c>
      <c r="D47" s="401" t="s">
        <v>1078</v>
      </c>
      <c r="E47" s="433">
        <v>16314</v>
      </c>
      <c r="F47" s="435">
        <v>68.239244999999997</v>
      </c>
    </row>
    <row r="48" spans="2:6" s="180" customFormat="1" ht="15" customHeight="1" x14ac:dyDescent="0.25">
      <c r="B48" s="428">
        <v>5064</v>
      </c>
      <c r="C48" s="401" t="s">
        <v>1090</v>
      </c>
      <c r="D48" s="401" t="s">
        <v>980</v>
      </c>
      <c r="E48" s="433">
        <v>4165</v>
      </c>
      <c r="F48" s="435">
        <v>54.760575000000003</v>
      </c>
    </row>
    <row r="49" spans="2:6" s="180" customFormat="1" ht="15" customHeight="1" x14ac:dyDescent="0.25">
      <c r="B49" s="428">
        <v>5066</v>
      </c>
      <c r="C49" s="401" t="s">
        <v>1091</v>
      </c>
      <c r="D49" s="401" t="s">
        <v>1078</v>
      </c>
      <c r="E49" s="433">
        <v>5655</v>
      </c>
      <c r="F49" s="435">
        <v>50.539864000000001</v>
      </c>
    </row>
    <row r="50" spans="2:6" s="180" customFormat="1" ht="15" customHeight="1" x14ac:dyDescent="0.25">
      <c r="B50" s="428">
        <v>5057</v>
      </c>
      <c r="C50" s="401" t="s">
        <v>1092</v>
      </c>
      <c r="D50" s="401" t="s">
        <v>970</v>
      </c>
      <c r="E50" s="433">
        <v>2393</v>
      </c>
      <c r="F50" s="435">
        <v>48.748404999999998</v>
      </c>
    </row>
    <row r="51" spans="2:6" s="180" customFormat="1" ht="15" customHeight="1" x14ac:dyDescent="0.25">
      <c r="B51" s="428">
        <v>5101</v>
      </c>
      <c r="C51" s="401" t="s">
        <v>1093</v>
      </c>
      <c r="D51" s="401" t="s">
        <v>1094</v>
      </c>
      <c r="E51" s="433">
        <v>5487</v>
      </c>
      <c r="F51" s="435">
        <v>45.327283999999999</v>
      </c>
    </row>
    <row r="52" spans="2:6" s="180" customFormat="1" ht="15" customHeight="1" x14ac:dyDescent="0.25">
      <c r="B52" s="428">
        <v>5007</v>
      </c>
      <c r="C52" s="401" t="s">
        <v>1095</v>
      </c>
      <c r="D52" s="401" t="s">
        <v>1001</v>
      </c>
      <c r="E52" s="433">
        <v>2474</v>
      </c>
      <c r="F52" s="435">
        <v>39.562730999999999</v>
      </c>
    </row>
    <row r="53" spans="2:6" s="180" customFormat="1" ht="15" customHeight="1" x14ac:dyDescent="0.25">
      <c r="B53" s="428">
        <v>5085</v>
      </c>
      <c r="C53" s="401" t="s">
        <v>1096</v>
      </c>
      <c r="D53" s="401" t="s">
        <v>1097</v>
      </c>
      <c r="E53" s="433">
        <v>2831</v>
      </c>
      <c r="F53" s="435">
        <v>39.067832000000003</v>
      </c>
    </row>
    <row r="54" spans="2:6" s="180" customFormat="1" ht="15" customHeight="1" x14ac:dyDescent="0.25">
      <c r="B54" s="428">
        <v>5036</v>
      </c>
      <c r="C54" s="401" t="s">
        <v>1098</v>
      </c>
      <c r="D54" s="401" t="s">
        <v>1099</v>
      </c>
      <c r="E54" s="433">
        <v>1192</v>
      </c>
      <c r="F54" s="435">
        <v>30.254579</v>
      </c>
    </row>
    <row r="55" spans="2:6" s="180" customFormat="1" ht="15" customHeight="1" x14ac:dyDescent="0.25">
      <c r="B55" s="428">
        <v>5001</v>
      </c>
      <c r="C55" s="401" t="s">
        <v>1100</v>
      </c>
      <c r="D55" s="401" t="s">
        <v>1001</v>
      </c>
      <c r="E55" s="433">
        <v>3307</v>
      </c>
      <c r="F55" s="403">
        <v>28.195459</v>
      </c>
    </row>
    <row r="56" spans="2:6" s="180" customFormat="1" ht="15" customHeight="1" x14ac:dyDescent="0.25">
      <c r="B56" s="428">
        <v>5047</v>
      </c>
      <c r="C56" s="401" t="s">
        <v>1101</v>
      </c>
      <c r="D56" s="401" t="s">
        <v>1102</v>
      </c>
      <c r="E56" s="433">
        <v>1925</v>
      </c>
      <c r="F56" s="435">
        <v>24.460713999999999</v>
      </c>
    </row>
    <row r="57" spans="2:6" s="180" customFormat="1" ht="15" customHeight="1" x14ac:dyDescent="0.25">
      <c r="B57" s="428">
        <v>5060</v>
      </c>
      <c r="C57" s="401" t="s">
        <v>1103</v>
      </c>
      <c r="D57" s="401" t="s">
        <v>980</v>
      </c>
      <c r="E57" s="433">
        <v>953</v>
      </c>
      <c r="F57" s="435">
        <v>24.368846000000001</v>
      </c>
    </row>
    <row r="58" spans="2:6" s="180" customFormat="1" ht="15" customHeight="1" x14ac:dyDescent="0.25">
      <c r="B58" s="428">
        <v>5072</v>
      </c>
      <c r="C58" s="401" t="s">
        <v>1104</v>
      </c>
      <c r="D58" s="401" t="s">
        <v>1087</v>
      </c>
      <c r="E58" s="433">
        <v>1066</v>
      </c>
      <c r="F58" s="435">
        <v>22.417794000000001</v>
      </c>
    </row>
    <row r="59" spans="2:6" s="180" customFormat="1" ht="15" customHeight="1" x14ac:dyDescent="0.25">
      <c r="B59" s="428">
        <v>5098</v>
      </c>
      <c r="C59" s="401" t="s">
        <v>1105</v>
      </c>
      <c r="D59" s="401" t="s">
        <v>999</v>
      </c>
      <c r="E59" s="433">
        <v>852</v>
      </c>
      <c r="F59" s="435">
        <v>17.956101</v>
      </c>
    </row>
    <row r="60" spans="2:6" s="180" customFormat="1" ht="24" customHeight="1" x14ac:dyDescent="0.25">
      <c r="B60" s="428">
        <v>5046</v>
      </c>
      <c r="C60" s="401" t="s">
        <v>1106</v>
      </c>
      <c r="D60" s="401" t="s">
        <v>1078</v>
      </c>
      <c r="E60" s="433">
        <v>1582</v>
      </c>
      <c r="F60" s="435">
        <v>14.934799</v>
      </c>
    </row>
    <row r="61" spans="2:6" s="180" customFormat="1" ht="15" customHeight="1" x14ac:dyDescent="0.25">
      <c r="B61" s="428">
        <v>5023</v>
      </c>
      <c r="C61" s="401" t="s">
        <v>1107</v>
      </c>
      <c r="D61" s="401" t="s">
        <v>1011</v>
      </c>
      <c r="E61" s="433">
        <v>649</v>
      </c>
      <c r="F61" s="435">
        <v>13.574799000000001</v>
      </c>
    </row>
    <row r="62" spans="2:6" s="180" customFormat="1" ht="15" customHeight="1" x14ac:dyDescent="0.25">
      <c r="B62" s="428">
        <v>5002</v>
      </c>
      <c r="C62" s="401" t="s">
        <v>1108</v>
      </c>
      <c r="D62" s="401" t="s">
        <v>970</v>
      </c>
      <c r="E62" s="433">
        <v>686</v>
      </c>
      <c r="F62" s="435">
        <v>12.081517</v>
      </c>
    </row>
    <row r="63" spans="2:6" s="180" customFormat="1" ht="15" customHeight="1" x14ac:dyDescent="0.25">
      <c r="B63" s="428">
        <v>5084</v>
      </c>
      <c r="C63" s="401" t="s">
        <v>1109</v>
      </c>
      <c r="D63" s="401" t="s">
        <v>970</v>
      </c>
      <c r="E63" s="433">
        <v>620</v>
      </c>
      <c r="F63" s="435">
        <v>11.938242000000001</v>
      </c>
    </row>
    <row r="64" spans="2:6" s="180" customFormat="1" ht="15" customHeight="1" x14ac:dyDescent="0.25">
      <c r="B64" s="428">
        <v>5096</v>
      </c>
      <c r="C64" s="401" t="s">
        <v>1110</v>
      </c>
      <c r="D64" s="401" t="s">
        <v>1078</v>
      </c>
      <c r="E64" s="433">
        <v>1437</v>
      </c>
      <c r="F64" s="435">
        <v>10.228182</v>
      </c>
    </row>
    <row r="65" spans="2:6" s="180" customFormat="1" ht="15" customHeight="1" x14ac:dyDescent="0.25">
      <c r="B65" s="428">
        <v>5082</v>
      </c>
      <c r="C65" s="401" t="s">
        <v>1111</v>
      </c>
      <c r="D65" s="401" t="s">
        <v>1078</v>
      </c>
      <c r="E65" s="433">
        <v>707</v>
      </c>
      <c r="F65" s="435">
        <v>10.225103000000001</v>
      </c>
    </row>
    <row r="66" spans="2:6" s="180" customFormat="1" ht="15" customHeight="1" x14ac:dyDescent="0.25">
      <c r="B66" s="428">
        <v>5024</v>
      </c>
      <c r="C66" s="401" t="s">
        <v>1112</v>
      </c>
      <c r="D66" s="401" t="s">
        <v>976</v>
      </c>
      <c r="E66" s="433">
        <v>639</v>
      </c>
      <c r="F66" s="435">
        <v>7.877332</v>
      </c>
    </row>
    <row r="67" spans="2:6" s="180" customFormat="1" ht="15" customHeight="1" x14ac:dyDescent="0.25">
      <c r="B67" s="428">
        <v>5087</v>
      </c>
      <c r="C67" s="401" t="s">
        <v>1113</v>
      </c>
      <c r="D67" s="401" t="s">
        <v>1018</v>
      </c>
      <c r="E67" s="433">
        <v>389</v>
      </c>
      <c r="F67" s="435">
        <v>7.0807270000000004</v>
      </c>
    </row>
    <row r="68" spans="2:6" s="180" customFormat="1" ht="15" customHeight="1" x14ac:dyDescent="0.25">
      <c r="B68" s="428">
        <v>5055</v>
      </c>
      <c r="C68" s="401" t="s">
        <v>1114</v>
      </c>
      <c r="D68" s="401" t="s">
        <v>1097</v>
      </c>
      <c r="E68" s="433">
        <v>318</v>
      </c>
      <c r="F68" s="435">
        <v>5.0751850000000003</v>
      </c>
    </row>
    <row r="69" spans="2:6" s="180" customFormat="1" ht="15" customHeight="1" x14ac:dyDescent="0.25">
      <c r="B69" s="428">
        <v>5056</v>
      </c>
      <c r="C69" s="401" t="s">
        <v>1115</v>
      </c>
      <c r="D69" s="401" t="s">
        <v>970</v>
      </c>
      <c r="E69" s="433">
        <v>107</v>
      </c>
      <c r="F69" s="435">
        <v>2.6659269999999999</v>
      </c>
    </row>
    <row r="70" spans="2:6" s="180" customFormat="1" ht="15" customHeight="1" x14ac:dyDescent="0.25">
      <c r="B70" s="428">
        <v>5015</v>
      </c>
      <c r="C70" s="401" t="s">
        <v>1116</v>
      </c>
      <c r="D70" s="401" t="s">
        <v>1052</v>
      </c>
      <c r="E70" s="433">
        <v>105</v>
      </c>
      <c r="F70" s="435">
        <v>2.6439569999999999</v>
      </c>
    </row>
    <row r="71" spans="2:6" s="180" customFormat="1" ht="15" customHeight="1" x14ac:dyDescent="0.25">
      <c r="B71" s="428">
        <v>5059</v>
      </c>
      <c r="C71" s="401" t="s">
        <v>1117</v>
      </c>
      <c r="D71" s="401" t="s">
        <v>980</v>
      </c>
      <c r="E71" s="433">
        <v>108</v>
      </c>
      <c r="F71" s="435">
        <v>2.1955550000000001</v>
      </c>
    </row>
    <row r="72" spans="2:6" s="180" customFormat="1" ht="15" customHeight="1" x14ac:dyDescent="0.25">
      <c r="B72" s="428">
        <v>5104</v>
      </c>
      <c r="C72" s="401" t="s">
        <v>1118</v>
      </c>
      <c r="D72" s="401" t="s">
        <v>1119</v>
      </c>
      <c r="E72" s="433">
        <v>543</v>
      </c>
      <c r="F72" s="403">
        <v>0.55529899999999999</v>
      </c>
    </row>
    <row r="73" spans="2:6" s="180" customFormat="1" ht="15" customHeight="1" x14ac:dyDescent="0.25">
      <c r="B73" s="428">
        <v>5103</v>
      </c>
      <c r="C73" s="401" t="s">
        <v>1120</v>
      </c>
      <c r="D73" s="401" t="s">
        <v>1121</v>
      </c>
      <c r="E73" s="433">
        <v>151</v>
      </c>
      <c r="F73" s="435">
        <v>0.31747300000000001</v>
      </c>
    </row>
    <row r="74" spans="2:6" s="180" customFormat="1" ht="15" customHeight="1" x14ac:dyDescent="0.25">
      <c r="B74" s="428">
        <v>5051</v>
      </c>
      <c r="C74" s="401" t="s">
        <v>1122</v>
      </c>
      <c r="D74" s="401" t="s">
        <v>970</v>
      </c>
      <c r="E74" s="104">
        <v>13</v>
      </c>
      <c r="F74" s="434">
        <v>0.23945</v>
      </c>
    </row>
    <row r="75" spans="2:6" s="180" customFormat="1" ht="15" customHeight="1" x14ac:dyDescent="0.25">
      <c r="B75" s="584" t="s">
        <v>1123</v>
      </c>
      <c r="C75" s="552"/>
      <c r="D75" s="132"/>
      <c r="E75" s="61">
        <f>SUM(E7:E74)</f>
        <v>3781049</v>
      </c>
      <c r="F75" s="61">
        <f>SUM(F7:F74)</f>
        <v>49938.426541000001</v>
      </c>
    </row>
    <row r="76" spans="2:6" s="180" customFormat="1" ht="5.0999999999999996" customHeight="1" x14ac:dyDescent="0.25">
      <c r="B76" s="430"/>
      <c r="C76" s="423"/>
      <c r="D76" s="423"/>
      <c r="E76" s="424"/>
      <c r="F76" s="424"/>
    </row>
    <row r="77" spans="2:6" s="7" customFormat="1" ht="12" customHeight="1" x14ac:dyDescent="0.2">
      <c r="B77" s="548"/>
      <c r="C77" s="557"/>
      <c r="D77" s="557"/>
      <c r="E77" s="557"/>
      <c r="F77" s="557"/>
    </row>
    <row r="79" spans="2:6" x14ac:dyDescent="0.25">
      <c r="B79" s="431"/>
    </row>
    <row r="152" spans="2:5" x14ac:dyDescent="0.25">
      <c r="B152" s="550"/>
      <c r="C152" s="549"/>
      <c r="D152" s="549"/>
      <c r="E152" s="549"/>
    </row>
  </sheetData>
  <mergeCells count="11">
    <mergeCell ref="B4:F4"/>
    <mergeCell ref="E5:E6"/>
    <mergeCell ref="B77:F77"/>
    <mergeCell ref="B2:F2"/>
    <mergeCell ref="B152:E152"/>
    <mergeCell ref="B3:F3"/>
    <mergeCell ref="C5:C6"/>
    <mergeCell ref="F5:F6"/>
    <mergeCell ref="B5:B6"/>
    <mergeCell ref="B75:C75"/>
    <mergeCell ref="D5:D6"/>
  </mergeCells>
  <hyperlinks>
    <hyperlink ref="B1" location="Indice!A1" display="Ritorna all'indice" xr:uid="{00000000-0004-0000-8200-000000000000}"/>
  </hyperlinks>
  <printOptions horizontalCentered="1"/>
  <pageMargins left="0.39370078740157483" right="0.39370078740157483" top="0.55118110236220474" bottom="0.55118110236220474" header="0.31496062992125984" footer="0.31496062992125984"/>
  <pageSetup paperSize="9" scale="70" fitToHeight="3"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rgb="FFFFC000"/>
    <pageSetUpPr fitToPage="1"/>
  </sheetPr>
  <dimension ref="B1:I45"/>
  <sheetViews>
    <sheetView showGridLines="0" zoomScaleNormal="100" workbookViewId="0">
      <selection activeCell="B1" sqref="B1"/>
    </sheetView>
  </sheetViews>
  <sheetFormatPr defaultColWidth="9.28515625" defaultRowHeight="15" x14ac:dyDescent="0.25"/>
  <cols>
    <col min="1" max="1" width="5.5703125" style="4" customWidth="1"/>
    <col min="2" max="2" width="9" style="128" customWidth="1"/>
    <col min="3" max="3" width="64.28515625" style="408" customWidth="1"/>
    <col min="4" max="4" width="10.85546875" style="93" customWidth="1"/>
    <col min="5" max="7" width="9.7109375" style="409" customWidth="1"/>
    <col min="8" max="9" width="13.5703125" style="409" customWidth="1"/>
    <col min="10" max="10" width="9.28515625" style="4" customWidth="1"/>
    <col min="11" max="16384" width="9.28515625" style="4"/>
  </cols>
  <sheetData>
    <row r="1" spans="2:9" s="159" customFormat="1" ht="15" customHeight="1" x14ac:dyDescent="0.2">
      <c r="B1" s="520" t="s">
        <v>252</v>
      </c>
    </row>
    <row r="2" spans="2:9" s="159" customFormat="1" ht="15" customHeight="1" x14ac:dyDescent="0.2">
      <c r="B2" s="577" t="s">
        <v>248</v>
      </c>
      <c r="C2" s="547"/>
      <c r="D2" s="547"/>
      <c r="E2" s="547"/>
      <c r="F2" s="547"/>
      <c r="G2" s="547"/>
      <c r="H2" s="547"/>
      <c r="I2" s="547"/>
    </row>
    <row r="3" spans="2:9" s="159" customFormat="1" ht="15" customHeight="1" x14ac:dyDescent="0.2">
      <c r="B3" s="554" t="s">
        <v>249</v>
      </c>
      <c r="C3" s="547"/>
      <c r="D3" s="547"/>
      <c r="E3" s="547"/>
    </row>
    <row r="4" spans="2:9" s="312" customFormat="1" ht="15" customHeight="1" x14ac:dyDescent="0.25">
      <c r="B4" s="556" t="s">
        <v>1124</v>
      </c>
      <c r="C4" s="555"/>
      <c r="D4" s="555"/>
      <c r="E4" s="555"/>
    </row>
    <row r="5" spans="2:9" s="180" customFormat="1" ht="65.25" customHeight="1" x14ac:dyDescent="0.25">
      <c r="B5" s="436" t="s">
        <v>964</v>
      </c>
      <c r="C5" s="436" t="s">
        <v>965</v>
      </c>
      <c r="D5" s="437" t="s">
        <v>842</v>
      </c>
      <c r="E5" s="437" t="s">
        <v>1214</v>
      </c>
      <c r="F5" s="437" t="s">
        <v>1125</v>
      </c>
      <c r="G5" s="437" t="s">
        <v>1126</v>
      </c>
      <c r="H5" s="437" t="s">
        <v>1127</v>
      </c>
      <c r="I5" s="437" t="s">
        <v>1128</v>
      </c>
    </row>
    <row r="6" spans="2:9" s="180" customFormat="1" ht="15" customHeight="1" x14ac:dyDescent="0.25">
      <c r="B6" s="129">
        <v>1417</v>
      </c>
      <c r="C6" s="129" t="s">
        <v>1129</v>
      </c>
      <c r="D6" s="68" t="s">
        <v>1130</v>
      </c>
      <c r="E6" s="438">
        <v>90035</v>
      </c>
      <c r="F6" s="438">
        <v>9739</v>
      </c>
      <c r="G6" s="439">
        <v>4012.7924720000001</v>
      </c>
      <c r="H6" s="439">
        <v>10492.888972000001</v>
      </c>
      <c r="I6" s="439">
        <v>14505.681444</v>
      </c>
    </row>
    <row r="7" spans="2:9" s="180" customFormat="1" ht="24" customHeight="1" x14ac:dyDescent="0.25">
      <c r="B7" s="440">
        <v>1222</v>
      </c>
      <c r="C7" s="440" t="s">
        <v>1131</v>
      </c>
      <c r="D7" s="404" t="s">
        <v>1130</v>
      </c>
      <c r="E7" s="441">
        <v>126689</v>
      </c>
      <c r="F7" s="441">
        <v>937</v>
      </c>
      <c r="G7" s="442">
        <v>7706.6139709999998</v>
      </c>
      <c r="H7" s="442">
        <v>1408.8747430000001</v>
      </c>
      <c r="I7" s="442">
        <v>9115.4887139999992</v>
      </c>
    </row>
    <row r="8" spans="2:9" s="180" customFormat="1" ht="24" customHeight="1" x14ac:dyDescent="0.25">
      <c r="B8" s="440">
        <v>1101</v>
      </c>
      <c r="C8" s="440" t="s">
        <v>1132</v>
      </c>
      <c r="D8" s="404" t="s">
        <v>1133</v>
      </c>
      <c r="E8" s="441">
        <v>41899</v>
      </c>
      <c r="F8" s="441">
        <v>22919</v>
      </c>
      <c r="G8" s="442">
        <v>4212.7682750000004</v>
      </c>
      <c r="H8" s="442">
        <v>0</v>
      </c>
      <c r="I8" s="442">
        <v>4212.7682750000004</v>
      </c>
    </row>
    <row r="9" spans="2:9" s="180" customFormat="1" ht="24" customHeight="1" x14ac:dyDescent="0.25">
      <c r="B9" s="440">
        <v>1460</v>
      </c>
      <c r="C9" s="440" t="s">
        <v>1134</v>
      </c>
      <c r="D9" s="404" t="s">
        <v>1130</v>
      </c>
      <c r="E9" s="441">
        <v>44131</v>
      </c>
      <c r="F9" s="441">
        <v>5464</v>
      </c>
      <c r="G9" s="442">
        <v>4040.2972169999998</v>
      </c>
      <c r="H9" s="442">
        <v>0</v>
      </c>
      <c r="I9" s="442">
        <v>4040.2972169999998</v>
      </c>
    </row>
    <row r="10" spans="2:9" s="180" customFormat="1" ht="15" customHeight="1" x14ac:dyDescent="0.25">
      <c r="B10" s="440">
        <v>1241</v>
      </c>
      <c r="C10" s="440" t="s">
        <v>1135</v>
      </c>
      <c r="D10" s="404" t="s">
        <v>1130</v>
      </c>
      <c r="E10" s="441">
        <v>33627</v>
      </c>
      <c r="F10" s="441">
        <v>689</v>
      </c>
      <c r="G10" s="442">
        <v>817.22050100000001</v>
      </c>
      <c r="H10" s="442">
        <v>2430.9367350000002</v>
      </c>
      <c r="I10" s="442">
        <v>3248.157236</v>
      </c>
    </row>
    <row r="11" spans="2:9" s="180" customFormat="1" ht="24" customHeight="1" x14ac:dyDescent="0.25">
      <c r="B11" s="440">
        <v>1386</v>
      </c>
      <c r="C11" s="440" t="s">
        <v>1136</v>
      </c>
      <c r="D11" s="404" t="s">
        <v>1130</v>
      </c>
      <c r="E11" s="441">
        <v>33421</v>
      </c>
      <c r="F11" s="441">
        <v>304</v>
      </c>
      <c r="G11" s="442">
        <v>2917.5152699999999</v>
      </c>
      <c r="H11" s="442">
        <v>5.9695489999999998</v>
      </c>
      <c r="I11" s="442">
        <v>2923.4848189999998</v>
      </c>
    </row>
    <row r="12" spans="2:9" s="180" customFormat="1" ht="15" customHeight="1" x14ac:dyDescent="0.25">
      <c r="B12" s="440">
        <v>1059</v>
      </c>
      <c r="C12" s="440" t="s">
        <v>1137</v>
      </c>
      <c r="D12" s="404" t="s">
        <v>1130</v>
      </c>
      <c r="E12" s="441">
        <v>29412</v>
      </c>
      <c r="F12" s="441">
        <v>443</v>
      </c>
      <c r="G12" s="442">
        <v>224.89768699999999</v>
      </c>
      <c r="H12" s="442">
        <v>2212.7669799999999</v>
      </c>
      <c r="I12" s="442">
        <v>2437.664667</v>
      </c>
    </row>
    <row r="13" spans="2:9" s="180" customFormat="1" ht="15" customHeight="1" x14ac:dyDescent="0.25">
      <c r="B13" s="440">
        <v>1643</v>
      </c>
      <c r="C13" s="440" t="s">
        <v>1138</v>
      </c>
      <c r="D13" s="404" t="s">
        <v>1133</v>
      </c>
      <c r="E13" s="441">
        <v>19989</v>
      </c>
      <c r="F13" s="441">
        <v>1292</v>
      </c>
      <c r="G13" s="442">
        <v>1721.6955809999999</v>
      </c>
      <c r="H13" s="442">
        <v>7.4919250000000002</v>
      </c>
      <c r="I13" s="442">
        <v>1729.187506</v>
      </c>
    </row>
    <row r="14" spans="2:9" s="180" customFormat="1" ht="15" customHeight="1" x14ac:dyDescent="0.25">
      <c r="B14" s="440">
        <v>1365</v>
      </c>
      <c r="C14" s="440" t="s">
        <v>1139</v>
      </c>
      <c r="D14" s="404" t="s">
        <v>1130</v>
      </c>
      <c r="E14" s="441">
        <v>17170</v>
      </c>
      <c r="F14" s="441">
        <v>6</v>
      </c>
      <c r="G14" s="442">
        <v>1509.5134330000001</v>
      </c>
      <c r="H14" s="442">
        <v>9.5342819999999993</v>
      </c>
      <c r="I14" s="442">
        <v>1519.0477149999999</v>
      </c>
    </row>
    <row r="15" spans="2:9" s="180" customFormat="1" ht="15" customHeight="1" x14ac:dyDescent="0.25">
      <c r="B15" s="440">
        <v>1185</v>
      </c>
      <c r="C15" s="440" t="s">
        <v>1140</v>
      </c>
      <c r="D15" s="404" t="s">
        <v>1133</v>
      </c>
      <c r="E15" s="441">
        <v>4582</v>
      </c>
      <c r="F15" s="441">
        <v>2803</v>
      </c>
      <c r="G15" s="442">
        <v>1435.206582</v>
      </c>
      <c r="H15" s="442">
        <v>0</v>
      </c>
      <c r="I15" s="442">
        <v>1435.206582</v>
      </c>
    </row>
    <row r="16" spans="2:9" s="180" customFormat="1" ht="15" customHeight="1" x14ac:dyDescent="0.25">
      <c r="B16" s="440">
        <v>1109</v>
      </c>
      <c r="C16" s="440" t="s">
        <v>1141</v>
      </c>
      <c r="D16" s="404" t="s">
        <v>1130</v>
      </c>
      <c r="E16" s="441">
        <v>20491</v>
      </c>
      <c r="F16" s="441">
        <v>459</v>
      </c>
      <c r="G16" s="442">
        <v>11.01684</v>
      </c>
      <c r="H16" s="442">
        <v>1374.5827999999999</v>
      </c>
      <c r="I16" s="442">
        <v>1385.5996399999999</v>
      </c>
    </row>
    <row r="17" spans="2:9" s="180" customFormat="1" ht="15" customHeight="1" x14ac:dyDescent="0.25">
      <c r="B17" s="440">
        <v>1084</v>
      </c>
      <c r="C17" s="440" t="s">
        <v>1142</v>
      </c>
      <c r="D17" s="404" t="s">
        <v>1143</v>
      </c>
      <c r="E17" s="441">
        <v>17120</v>
      </c>
      <c r="F17" s="441">
        <v>11529</v>
      </c>
      <c r="G17" s="442">
        <v>1331.0427079999999</v>
      </c>
      <c r="H17" s="442">
        <v>0</v>
      </c>
      <c r="I17" s="442">
        <v>1331.0427079999999</v>
      </c>
    </row>
    <row r="18" spans="2:9" s="180" customFormat="1" ht="15" customHeight="1" x14ac:dyDescent="0.25">
      <c r="B18" s="440">
        <v>1143</v>
      </c>
      <c r="C18" s="440" t="s">
        <v>1144</v>
      </c>
      <c r="D18" s="404" t="s">
        <v>1133</v>
      </c>
      <c r="E18" s="441">
        <v>14844</v>
      </c>
      <c r="F18" s="441">
        <v>1211</v>
      </c>
      <c r="G18" s="442">
        <v>1159.6507360000001</v>
      </c>
      <c r="H18" s="442">
        <v>126.685323</v>
      </c>
      <c r="I18" s="442">
        <v>1286.336059</v>
      </c>
    </row>
    <row r="19" spans="2:9" s="180" customFormat="1" ht="24" customHeight="1" x14ac:dyDescent="0.25">
      <c r="B19" s="440">
        <v>1137</v>
      </c>
      <c r="C19" s="440" t="s">
        <v>1145</v>
      </c>
      <c r="D19" s="404" t="s">
        <v>1130</v>
      </c>
      <c r="E19" s="441">
        <v>9648</v>
      </c>
      <c r="F19" s="441">
        <v>356</v>
      </c>
      <c r="G19" s="442">
        <v>-0.205206</v>
      </c>
      <c r="H19" s="442">
        <v>1111.796703</v>
      </c>
      <c r="I19" s="442">
        <v>1111.5914969999999</v>
      </c>
    </row>
    <row r="20" spans="2:9" s="180" customFormat="1" ht="15" customHeight="1" x14ac:dyDescent="0.25">
      <c r="B20" s="440">
        <v>1645</v>
      </c>
      <c r="C20" s="440" t="s">
        <v>1146</v>
      </c>
      <c r="D20" s="404" t="s">
        <v>1130</v>
      </c>
      <c r="E20" s="441">
        <v>15452</v>
      </c>
      <c r="F20" s="441">
        <v>10</v>
      </c>
      <c r="G20" s="442">
        <v>694.48645199999999</v>
      </c>
      <c r="H20" s="442">
        <v>398.90015599999998</v>
      </c>
      <c r="I20" s="442">
        <v>1093.386608</v>
      </c>
    </row>
    <row r="21" spans="2:9" s="180" customFormat="1" ht="15" customHeight="1" x14ac:dyDescent="0.25">
      <c r="B21" s="440">
        <v>1117</v>
      </c>
      <c r="C21" s="440" t="s">
        <v>1147</v>
      </c>
      <c r="D21" s="404" t="s">
        <v>1130</v>
      </c>
      <c r="E21" s="441">
        <v>6838</v>
      </c>
      <c r="F21" s="441">
        <v>279</v>
      </c>
      <c r="G21" s="442">
        <v>30.911563000000001</v>
      </c>
      <c r="H21" s="442">
        <v>743.902827</v>
      </c>
      <c r="I21" s="442">
        <v>774.81439</v>
      </c>
    </row>
    <row r="22" spans="2:9" s="180" customFormat="1" ht="15" customHeight="1" x14ac:dyDescent="0.25">
      <c r="B22" s="440">
        <v>1223</v>
      </c>
      <c r="C22" s="440" t="s">
        <v>1148</v>
      </c>
      <c r="D22" s="404" t="s">
        <v>1130</v>
      </c>
      <c r="E22" s="441">
        <v>7286</v>
      </c>
      <c r="F22" s="441">
        <v>49</v>
      </c>
      <c r="G22" s="442">
        <v>774.06381799999997</v>
      </c>
      <c r="H22" s="442">
        <v>0</v>
      </c>
      <c r="I22" s="442">
        <v>774.06381799999997</v>
      </c>
    </row>
    <row r="23" spans="2:9" s="180" customFormat="1" ht="15" customHeight="1" x14ac:dyDescent="0.25">
      <c r="B23" s="440">
        <v>1352</v>
      </c>
      <c r="C23" s="440" t="s">
        <v>1149</v>
      </c>
      <c r="D23" s="404" t="s">
        <v>1130</v>
      </c>
      <c r="E23" s="441">
        <v>10396</v>
      </c>
      <c r="F23" s="441">
        <v>106</v>
      </c>
      <c r="G23" s="442">
        <v>728.74808800000005</v>
      </c>
      <c r="H23" s="442">
        <v>0</v>
      </c>
      <c r="I23" s="442">
        <v>728.74808800000005</v>
      </c>
    </row>
    <row r="24" spans="2:9" s="180" customFormat="1" ht="24" customHeight="1" x14ac:dyDescent="0.25">
      <c r="B24" s="440">
        <v>1366</v>
      </c>
      <c r="C24" s="440" t="s">
        <v>1150</v>
      </c>
      <c r="D24" s="404" t="s">
        <v>1130</v>
      </c>
      <c r="E24" s="441">
        <v>6620</v>
      </c>
      <c r="F24" s="441">
        <v>183</v>
      </c>
      <c r="G24" s="442">
        <v>0.31740699999999999</v>
      </c>
      <c r="H24" s="442">
        <v>624.248019</v>
      </c>
      <c r="I24" s="442">
        <v>624.565426</v>
      </c>
    </row>
    <row r="25" spans="2:9" s="180" customFormat="1" ht="24" customHeight="1" x14ac:dyDescent="0.25">
      <c r="B25" s="440">
        <v>1127</v>
      </c>
      <c r="C25" s="440" t="s">
        <v>1151</v>
      </c>
      <c r="D25" s="404" t="s">
        <v>1133</v>
      </c>
      <c r="E25" s="441">
        <v>2921</v>
      </c>
      <c r="F25" s="441">
        <v>2222</v>
      </c>
      <c r="G25" s="442">
        <v>619.532464</v>
      </c>
      <c r="H25" s="442">
        <v>1.2406379999999999</v>
      </c>
      <c r="I25" s="442">
        <v>620.77310199999999</v>
      </c>
    </row>
    <row r="26" spans="2:9" s="180" customFormat="1" ht="24" customHeight="1" x14ac:dyDescent="0.25">
      <c r="B26" s="440">
        <v>1638</v>
      </c>
      <c r="C26" s="440" t="s">
        <v>1152</v>
      </c>
      <c r="D26" s="404" t="s">
        <v>1143</v>
      </c>
      <c r="E26" s="441">
        <v>933</v>
      </c>
      <c r="F26" s="441">
        <v>5815</v>
      </c>
      <c r="G26" s="442">
        <v>578.08553099999995</v>
      </c>
      <c r="H26" s="442">
        <v>0</v>
      </c>
      <c r="I26" s="442">
        <v>578.08553099999995</v>
      </c>
    </row>
    <row r="27" spans="2:9" s="180" customFormat="1" ht="15" customHeight="1" x14ac:dyDescent="0.25">
      <c r="B27" s="440">
        <v>1017</v>
      </c>
      <c r="C27" s="440" t="s">
        <v>1153</v>
      </c>
      <c r="D27" s="404" t="s">
        <v>1130</v>
      </c>
      <c r="E27" s="441">
        <v>8744</v>
      </c>
      <c r="F27" s="441">
        <v>468</v>
      </c>
      <c r="G27" s="442">
        <v>0</v>
      </c>
      <c r="H27" s="442">
        <v>543.30364799999995</v>
      </c>
      <c r="I27" s="442">
        <v>543.30364799999995</v>
      </c>
    </row>
    <row r="28" spans="2:9" s="180" customFormat="1" ht="15" customHeight="1" x14ac:dyDescent="0.25">
      <c r="B28" s="440">
        <v>1056</v>
      </c>
      <c r="C28" s="440" t="s">
        <v>1154</v>
      </c>
      <c r="D28" s="404" t="s">
        <v>1130</v>
      </c>
      <c r="E28" s="441">
        <v>4200</v>
      </c>
      <c r="F28" s="441">
        <v>179</v>
      </c>
      <c r="G28" s="442">
        <v>205.042708</v>
      </c>
      <c r="H28" s="442">
        <v>317.63298300000002</v>
      </c>
      <c r="I28" s="442">
        <v>522.67569100000003</v>
      </c>
    </row>
    <row r="29" spans="2:9" s="180" customFormat="1" ht="24" customHeight="1" x14ac:dyDescent="0.25">
      <c r="B29" s="440">
        <v>1320</v>
      </c>
      <c r="C29" s="440" t="s">
        <v>1155</v>
      </c>
      <c r="D29" s="404" t="s">
        <v>1130</v>
      </c>
      <c r="E29" s="441">
        <v>6821</v>
      </c>
      <c r="F29" s="441">
        <v>26</v>
      </c>
      <c r="G29" s="442">
        <v>356.25195000000002</v>
      </c>
      <c r="H29" s="442">
        <v>141.29148699999999</v>
      </c>
      <c r="I29" s="442">
        <v>497.54343699999998</v>
      </c>
    </row>
    <row r="30" spans="2:9" s="180" customFormat="1" ht="15" customHeight="1" x14ac:dyDescent="0.25">
      <c r="B30" s="440">
        <v>1292</v>
      </c>
      <c r="C30" s="440" t="s">
        <v>1156</v>
      </c>
      <c r="D30" s="404" t="s">
        <v>1130</v>
      </c>
      <c r="E30" s="441">
        <v>6404</v>
      </c>
      <c r="F30" s="441">
        <v>131</v>
      </c>
      <c r="G30" s="442">
        <v>2.8171999999999999E-2</v>
      </c>
      <c r="H30" s="442">
        <v>482.29074500000002</v>
      </c>
      <c r="I30" s="442">
        <v>482.318917</v>
      </c>
    </row>
    <row r="31" spans="2:9" s="180" customFormat="1" ht="24" customHeight="1" x14ac:dyDescent="0.25">
      <c r="B31" s="440">
        <v>1373</v>
      </c>
      <c r="C31" s="440" t="s">
        <v>1157</v>
      </c>
      <c r="D31" s="404" t="s">
        <v>1130</v>
      </c>
      <c r="E31" s="441">
        <v>4282</v>
      </c>
      <c r="F31" s="441">
        <v>27</v>
      </c>
      <c r="G31" s="442">
        <v>1.026135</v>
      </c>
      <c r="H31" s="442">
        <v>367.48412999999999</v>
      </c>
      <c r="I31" s="442">
        <v>368.510265</v>
      </c>
    </row>
    <row r="32" spans="2:9" s="180" customFormat="1" ht="36" customHeight="1" x14ac:dyDescent="0.25">
      <c r="B32" s="440">
        <v>1309</v>
      </c>
      <c r="C32" s="440" t="s">
        <v>1158</v>
      </c>
      <c r="D32" s="404" t="s">
        <v>1130</v>
      </c>
      <c r="E32" s="441">
        <v>7567</v>
      </c>
      <c r="F32" s="441">
        <v>15</v>
      </c>
      <c r="G32" s="442">
        <v>322.20879300000001</v>
      </c>
      <c r="H32" s="442">
        <v>12.625633000000001</v>
      </c>
      <c r="I32" s="442">
        <v>334.83442600000001</v>
      </c>
    </row>
    <row r="33" spans="2:9" s="180" customFormat="1" ht="15" customHeight="1" x14ac:dyDescent="0.25">
      <c r="B33" s="440">
        <v>1126</v>
      </c>
      <c r="C33" s="440" t="s">
        <v>1159</v>
      </c>
      <c r="D33" s="404" t="s">
        <v>1130</v>
      </c>
      <c r="E33" s="441">
        <v>4915</v>
      </c>
      <c r="F33" s="441">
        <v>6</v>
      </c>
      <c r="G33" s="442">
        <v>0</v>
      </c>
      <c r="H33" s="442">
        <v>287.32273199999997</v>
      </c>
      <c r="I33" s="442">
        <v>287.32273199999997</v>
      </c>
    </row>
    <row r="34" spans="2:9" s="180" customFormat="1" ht="15" customHeight="1" x14ac:dyDescent="0.25">
      <c r="B34" s="440">
        <v>1092</v>
      </c>
      <c r="C34" s="440" t="s">
        <v>1160</v>
      </c>
      <c r="D34" s="404" t="s">
        <v>1130</v>
      </c>
      <c r="E34" s="441">
        <v>6443</v>
      </c>
      <c r="F34" s="441">
        <v>7</v>
      </c>
      <c r="G34" s="442">
        <v>0</v>
      </c>
      <c r="H34" s="442">
        <v>258.83925499999998</v>
      </c>
      <c r="I34" s="442">
        <v>258.83925499999998</v>
      </c>
    </row>
    <row r="35" spans="2:9" s="180" customFormat="1" ht="15" customHeight="1" x14ac:dyDescent="0.25">
      <c r="B35" s="440">
        <v>1165</v>
      </c>
      <c r="C35" s="440" t="s">
        <v>1161</v>
      </c>
      <c r="D35" s="404" t="s">
        <v>1130</v>
      </c>
      <c r="E35" s="441">
        <v>6202</v>
      </c>
      <c r="F35" s="441">
        <v>23</v>
      </c>
      <c r="G35" s="442">
        <v>0.44894899999999999</v>
      </c>
      <c r="H35" s="442">
        <v>249.68467899999999</v>
      </c>
      <c r="I35" s="442">
        <v>250.13362799999999</v>
      </c>
    </row>
    <row r="36" spans="2:9" s="180" customFormat="1" ht="15" customHeight="1" x14ac:dyDescent="0.25">
      <c r="B36" s="440">
        <v>1164</v>
      </c>
      <c r="C36" s="440" t="s">
        <v>1162</v>
      </c>
      <c r="D36" s="404" t="s">
        <v>1130</v>
      </c>
      <c r="E36" s="441">
        <v>4220</v>
      </c>
      <c r="F36" s="441">
        <v>4</v>
      </c>
      <c r="G36" s="442">
        <v>147.954973</v>
      </c>
      <c r="H36" s="442">
        <v>0</v>
      </c>
      <c r="I36" s="442">
        <v>147.954973</v>
      </c>
    </row>
    <row r="37" spans="2:9" s="180" customFormat="1" ht="24" customHeight="1" x14ac:dyDescent="0.25">
      <c r="B37" s="440">
        <v>1041</v>
      </c>
      <c r="C37" s="440" t="s">
        <v>1163</v>
      </c>
      <c r="D37" s="404" t="s">
        <v>1133</v>
      </c>
      <c r="E37" s="441">
        <v>8327</v>
      </c>
      <c r="F37" s="441">
        <v>12427</v>
      </c>
      <c r="G37" s="442">
        <v>55.301057</v>
      </c>
      <c r="H37" s="442">
        <v>0</v>
      </c>
      <c r="I37" s="442">
        <v>55.301057</v>
      </c>
    </row>
    <row r="38" spans="2:9" s="180" customFormat="1" ht="15" customHeight="1" x14ac:dyDescent="0.25">
      <c r="B38" s="443"/>
      <c r="C38" s="201"/>
      <c r="D38" s="383"/>
      <c r="E38" s="444">
        <v>621629</v>
      </c>
      <c r="F38" s="444">
        <v>80128</v>
      </c>
      <c r="G38" s="444">
        <v>35614.434126999993</v>
      </c>
      <c r="H38" s="444">
        <v>23610.294944000001</v>
      </c>
      <c r="I38" s="444">
        <v>59224.729070999987</v>
      </c>
    </row>
    <row r="39" spans="2:9" s="180" customFormat="1" ht="15" customHeight="1" x14ac:dyDescent="0.25">
      <c r="B39" s="445"/>
      <c r="C39" s="446" t="s">
        <v>337</v>
      </c>
      <c r="D39" s="447"/>
      <c r="E39" s="448"/>
      <c r="F39" s="448"/>
      <c r="G39" s="448"/>
      <c r="H39" s="448"/>
      <c r="I39" s="449"/>
    </row>
    <row r="40" spans="2:9" s="180" customFormat="1" ht="15" customHeight="1" x14ac:dyDescent="0.25">
      <c r="B40" s="445"/>
      <c r="C40" s="129" t="s">
        <v>1164</v>
      </c>
      <c r="D40" s="447"/>
      <c r="E40" s="438">
        <v>61055</v>
      </c>
      <c r="F40" s="438">
        <v>6223</v>
      </c>
      <c r="G40" s="438">
        <v>1881.150933000004</v>
      </c>
      <c r="H40" s="438">
        <v>5105.3332850000006</v>
      </c>
      <c r="I40" s="450">
        <v>6986.4842180000123</v>
      </c>
    </row>
    <row r="41" spans="2:9" s="180" customFormat="1" ht="15" customHeight="1" x14ac:dyDescent="0.25">
      <c r="B41" s="445"/>
      <c r="C41" s="129" t="s">
        <v>1165</v>
      </c>
      <c r="D41" s="447"/>
      <c r="E41" s="438">
        <v>682684</v>
      </c>
      <c r="F41" s="438">
        <v>86351</v>
      </c>
      <c r="G41" s="438">
        <v>37495.585059999998</v>
      </c>
      <c r="H41" s="438">
        <v>28715.628229000002</v>
      </c>
      <c r="I41" s="450">
        <v>66211.213289000007</v>
      </c>
    </row>
    <row r="42" spans="2:9" s="180" customFormat="1" ht="15" customHeight="1" x14ac:dyDescent="0.25">
      <c r="B42" s="445"/>
      <c r="C42" s="129" t="s">
        <v>1166</v>
      </c>
      <c r="D42" s="447"/>
      <c r="E42" s="438">
        <v>3408</v>
      </c>
      <c r="F42" s="438">
        <v>10098</v>
      </c>
      <c r="G42" s="438"/>
      <c r="H42" s="438"/>
      <c r="I42" s="450">
        <v>903.76511400000004</v>
      </c>
    </row>
    <row r="43" spans="2:9" s="180" customFormat="1" ht="15" customHeight="1" x14ac:dyDescent="0.25">
      <c r="B43" s="451"/>
      <c r="C43" s="166" t="s">
        <v>1167</v>
      </c>
      <c r="D43" s="452"/>
      <c r="E43" s="453">
        <v>686092</v>
      </c>
      <c r="F43" s="453">
        <v>96449</v>
      </c>
      <c r="G43" s="453"/>
      <c r="H43" s="453"/>
      <c r="I43" s="453">
        <v>67114.978403000001</v>
      </c>
    </row>
    <row r="44" spans="2:9" ht="5.0999999999999996" customHeight="1" x14ac:dyDescent="0.25"/>
    <row r="45" spans="2:9" ht="48" customHeight="1" x14ac:dyDescent="0.25">
      <c r="B45" s="548" t="s">
        <v>1262</v>
      </c>
      <c r="C45" s="662"/>
      <c r="D45" s="550"/>
      <c r="E45" s="663"/>
      <c r="F45" s="663"/>
      <c r="G45" s="663"/>
      <c r="H45" s="663"/>
      <c r="I45" s="663"/>
    </row>
  </sheetData>
  <mergeCells count="4">
    <mergeCell ref="B4:E4"/>
    <mergeCell ref="B2:I2"/>
    <mergeCell ref="B3:E3"/>
    <mergeCell ref="B45:I45"/>
  </mergeCells>
  <hyperlinks>
    <hyperlink ref="B1" location="Indice!A1" display="Ritorna all'indice" xr:uid="{00000000-0004-0000-8300-000000000000}"/>
  </hyperlinks>
  <printOptions horizontalCentered="1"/>
  <pageMargins left="0.39370078740157483" right="0.39370078740157483" top="0.55118110236220474" bottom="0.55118110236220474" header="0.31496062992125984" footer="0.31496062992125984"/>
  <pageSetup paperSize="9" scale="67" fitToHeight="3"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rgb="FFFFC000"/>
    <pageSetUpPr fitToPage="1"/>
  </sheetPr>
  <dimension ref="B1:H106"/>
  <sheetViews>
    <sheetView zoomScaleNormal="100" workbookViewId="0">
      <selection activeCell="B1" sqref="B1"/>
    </sheetView>
  </sheetViews>
  <sheetFormatPr defaultColWidth="9.140625" defaultRowHeight="15" x14ac:dyDescent="0.25"/>
  <cols>
    <col min="1" max="1" width="5.5703125" style="4" customWidth="1"/>
    <col min="2" max="2" width="84.28515625" style="4" customWidth="1"/>
    <col min="3" max="6" width="12.5703125" style="17" customWidth="1"/>
    <col min="7" max="7" width="9.140625" style="4" customWidth="1"/>
    <col min="8" max="16384" width="9.140625" style="4"/>
  </cols>
  <sheetData>
    <row r="1" spans="2:6" s="159" customFormat="1" ht="15" customHeight="1" x14ac:dyDescent="0.2">
      <c r="B1" s="520" t="s">
        <v>252</v>
      </c>
    </row>
    <row r="2" spans="2:6" s="159" customFormat="1" ht="15" customHeight="1" x14ac:dyDescent="0.2">
      <c r="B2" s="577" t="s">
        <v>250</v>
      </c>
      <c r="C2" s="547"/>
      <c r="D2" s="547"/>
      <c r="E2" s="547"/>
      <c r="F2" s="547"/>
    </row>
    <row r="3" spans="2:6" s="159" customFormat="1" ht="15" customHeight="1" x14ac:dyDescent="0.2">
      <c r="B3" s="161" t="s">
        <v>251</v>
      </c>
      <c r="C3" s="160"/>
      <c r="D3" s="160"/>
      <c r="E3" s="160"/>
      <c r="F3" s="160"/>
    </row>
    <row r="4" spans="2:6" s="312" customFormat="1" ht="15" customHeight="1" x14ac:dyDescent="0.25">
      <c r="B4" s="459" t="s">
        <v>1168</v>
      </c>
      <c r="C4" s="478"/>
      <c r="D4" s="478"/>
      <c r="E4" s="478"/>
      <c r="F4" s="479"/>
    </row>
    <row r="5" spans="2:6" s="180" customFormat="1" ht="20.100000000000001" customHeight="1" x14ac:dyDescent="0.25">
      <c r="B5" s="584" t="s">
        <v>1169</v>
      </c>
      <c r="C5" s="551" t="s">
        <v>256</v>
      </c>
      <c r="D5" s="551" t="s">
        <v>830</v>
      </c>
      <c r="E5" s="551" t="s">
        <v>1170</v>
      </c>
      <c r="F5" s="551" t="s">
        <v>1171</v>
      </c>
    </row>
    <row r="6" spans="2:6" s="180" customFormat="1" ht="30" customHeight="1" x14ac:dyDescent="0.25">
      <c r="B6" s="555"/>
      <c r="C6" s="555"/>
      <c r="D6" s="555"/>
      <c r="E6" s="555"/>
      <c r="F6" s="555"/>
    </row>
    <row r="7" spans="2:6" s="180" customFormat="1" ht="15" customHeight="1" x14ac:dyDescent="0.25">
      <c r="B7" s="27" t="s">
        <v>1172</v>
      </c>
      <c r="C7" s="77">
        <v>371038</v>
      </c>
      <c r="D7" s="77">
        <v>153828</v>
      </c>
      <c r="E7" s="77">
        <v>26221</v>
      </c>
      <c r="F7" s="111" t="s">
        <v>1173</v>
      </c>
    </row>
    <row r="8" spans="2:6" s="180" customFormat="1" ht="15" customHeight="1" x14ac:dyDescent="0.25">
      <c r="B8" s="401" t="s">
        <v>1174</v>
      </c>
      <c r="C8" s="402">
        <v>225513</v>
      </c>
      <c r="D8" s="402">
        <v>30986</v>
      </c>
      <c r="E8" s="402">
        <v>17855</v>
      </c>
      <c r="F8" s="403" t="s">
        <v>1173</v>
      </c>
    </row>
    <row r="9" spans="2:6" s="180" customFormat="1" ht="15" customHeight="1" x14ac:dyDescent="0.25">
      <c r="B9" s="401" t="s">
        <v>1175</v>
      </c>
      <c r="C9" s="402">
        <v>158709</v>
      </c>
      <c r="D9" s="402">
        <v>43054</v>
      </c>
      <c r="E9" s="402">
        <v>13433</v>
      </c>
      <c r="F9" s="403" t="s">
        <v>1173</v>
      </c>
    </row>
    <row r="10" spans="2:6" s="180" customFormat="1" ht="15" customHeight="1" x14ac:dyDescent="0.25">
      <c r="B10" s="401" t="s">
        <v>1176</v>
      </c>
      <c r="C10" s="402">
        <v>66938</v>
      </c>
      <c r="D10" s="402">
        <v>10617</v>
      </c>
      <c r="E10" s="402">
        <v>11899</v>
      </c>
      <c r="F10" s="403" t="s">
        <v>1173</v>
      </c>
    </row>
    <row r="11" spans="2:6" s="180" customFormat="1" ht="15" customHeight="1" x14ac:dyDescent="0.25">
      <c r="B11" s="401" t="s">
        <v>1177</v>
      </c>
      <c r="C11" s="402">
        <v>203088</v>
      </c>
      <c r="D11" s="402">
        <v>134848</v>
      </c>
      <c r="E11" s="402">
        <v>8718</v>
      </c>
      <c r="F11" s="403" t="s">
        <v>1173</v>
      </c>
    </row>
    <row r="12" spans="2:6" s="180" customFormat="1" ht="15" customHeight="1" x14ac:dyDescent="0.25">
      <c r="B12" s="401" t="s">
        <v>1178</v>
      </c>
      <c r="C12" s="402">
        <v>99722</v>
      </c>
      <c r="D12" s="402">
        <v>23244</v>
      </c>
      <c r="E12" s="402">
        <v>3360</v>
      </c>
      <c r="F12" s="403" t="s">
        <v>1173</v>
      </c>
    </row>
    <row r="13" spans="2:6" s="180" customFormat="1" ht="15" customHeight="1" x14ac:dyDescent="0.25">
      <c r="B13" s="401" t="s">
        <v>1179</v>
      </c>
      <c r="C13" s="402">
        <v>23488</v>
      </c>
      <c r="D13" s="402">
        <v>10928</v>
      </c>
      <c r="E13" s="402">
        <v>2804</v>
      </c>
      <c r="F13" s="403" t="s">
        <v>1173</v>
      </c>
    </row>
    <row r="14" spans="2:6" s="180" customFormat="1" ht="15" customHeight="1" x14ac:dyDescent="0.25">
      <c r="B14" s="401" t="s">
        <v>1180</v>
      </c>
      <c r="C14" s="402">
        <v>69751</v>
      </c>
      <c r="D14" s="402">
        <v>31178</v>
      </c>
      <c r="E14" s="402">
        <v>2780</v>
      </c>
      <c r="F14" s="403" t="s">
        <v>1173</v>
      </c>
    </row>
    <row r="15" spans="2:6" s="180" customFormat="1" ht="15" customHeight="1" x14ac:dyDescent="0.25">
      <c r="B15" s="401" t="s">
        <v>1181</v>
      </c>
      <c r="C15" s="402">
        <v>77151</v>
      </c>
      <c r="D15" s="402">
        <v>6178</v>
      </c>
      <c r="E15" s="402">
        <v>2336</v>
      </c>
      <c r="F15" s="403" t="s">
        <v>1182</v>
      </c>
    </row>
    <row r="16" spans="2:6" s="180" customFormat="1" ht="15" customHeight="1" x14ac:dyDescent="0.25">
      <c r="B16" s="401" t="s">
        <v>1183</v>
      </c>
      <c r="C16" s="402">
        <v>39683</v>
      </c>
      <c r="D16" s="541">
        <v>0</v>
      </c>
      <c r="E16" s="402">
        <v>2138</v>
      </c>
      <c r="F16" s="403" t="s">
        <v>1173</v>
      </c>
    </row>
    <row r="17" spans="2:6" s="180" customFormat="1" ht="15" customHeight="1" x14ac:dyDescent="0.25">
      <c r="B17" s="401" t="s">
        <v>1184</v>
      </c>
      <c r="C17" s="402">
        <v>13271</v>
      </c>
      <c r="D17" s="402">
        <v>5810</v>
      </c>
      <c r="E17" s="402">
        <v>1890</v>
      </c>
      <c r="F17" s="403" t="s">
        <v>1182</v>
      </c>
    </row>
    <row r="18" spans="2:6" s="180" customFormat="1" ht="15" customHeight="1" x14ac:dyDescent="0.25">
      <c r="B18" s="401" t="s">
        <v>1185</v>
      </c>
      <c r="C18" s="402">
        <v>5116</v>
      </c>
      <c r="D18" s="402">
        <v>2653</v>
      </c>
      <c r="E18" s="402">
        <v>1846</v>
      </c>
      <c r="F18" s="403" t="s">
        <v>1173</v>
      </c>
    </row>
    <row r="19" spans="2:6" s="180" customFormat="1" ht="15" customHeight="1" x14ac:dyDescent="0.25">
      <c r="B19" s="401" t="s">
        <v>1186</v>
      </c>
      <c r="C19" s="402">
        <v>21654</v>
      </c>
      <c r="D19" s="402">
        <v>11255</v>
      </c>
      <c r="E19" s="402">
        <v>1577</v>
      </c>
      <c r="F19" s="403" t="s">
        <v>1173</v>
      </c>
    </row>
    <row r="20" spans="2:6" s="180" customFormat="1" ht="15" customHeight="1" x14ac:dyDescent="0.25">
      <c r="B20" s="401" t="s">
        <v>1187</v>
      </c>
      <c r="C20" s="402">
        <v>47051</v>
      </c>
      <c r="D20" s="402">
        <v>3531</v>
      </c>
      <c r="E20" s="402">
        <v>1249</v>
      </c>
      <c r="F20" s="403" t="s">
        <v>1182</v>
      </c>
    </row>
    <row r="21" spans="2:6" s="180" customFormat="1" ht="15" customHeight="1" x14ac:dyDescent="0.25">
      <c r="B21" s="401" t="s">
        <v>1188</v>
      </c>
      <c r="C21" s="402">
        <v>29293</v>
      </c>
      <c r="D21" s="402">
        <v>3896</v>
      </c>
      <c r="E21" s="402">
        <v>1196</v>
      </c>
      <c r="F21" s="403" t="s">
        <v>1182</v>
      </c>
    </row>
    <row r="22" spans="2:6" s="180" customFormat="1" ht="15" customHeight="1" x14ac:dyDescent="0.25">
      <c r="B22" s="401" t="s">
        <v>1189</v>
      </c>
      <c r="C22" s="402">
        <v>28018</v>
      </c>
      <c r="D22" s="402">
        <v>8728</v>
      </c>
      <c r="E22" s="402">
        <v>1123</v>
      </c>
      <c r="F22" s="403" t="s">
        <v>1173</v>
      </c>
    </row>
    <row r="23" spans="2:6" s="180" customFormat="1" ht="15" customHeight="1" x14ac:dyDescent="0.25">
      <c r="B23" s="401" t="s">
        <v>1190</v>
      </c>
      <c r="C23" s="402">
        <v>17021</v>
      </c>
      <c r="D23" s="402">
        <v>1930</v>
      </c>
      <c r="E23" s="402">
        <v>940</v>
      </c>
      <c r="F23" s="403" t="s">
        <v>1182</v>
      </c>
    </row>
    <row r="24" spans="2:6" s="180" customFormat="1" ht="24" customHeight="1" x14ac:dyDescent="0.25">
      <c r="B24" s="401" t="s">
        <v>1191</v>
      </c>
      <c r="C24" s="402">
        <v>42894</v>
      </c>
      <c r="D24" s="541">
        <v>0</v>
      </c>
      <c r="E24" s="402">
        <v>932</v>
      </c>
      <c r="F24" s="403" t="s">
        <v>1173</v>
      </c>
    </row>
    <row r="25" spans="2:6" s="180" customFormat="1" ht="15" customHeight="1" x14ac:dyDescent="0.25">
      <c r="B25" s="401" t="s">
        <v>1192</v>
      </c>
      <c r="C25" s="402">
        <v>44900</v>
      </c>
      <c r="D25" s="402">
        <v>1746</v>
      </c>
      <c r="E25" s="402">
        <v>847</v>
      </c>
      <c r="F25" s="403" t="s">
        <v>1182</v>
      </c>
    </row>
    <row r="26" spans="2:6" s="180" customFormat="1" ht="15" customHeight="1" x14ac:dyDescent="0.25">
      <c r="B26" s="401" t="s">
        <v>1193</v>
      </c>
      <c r="C26" s="402">
        <v>155108</v>
      </c>
      <c r="D26" s="541">
        <v>0</v>
      </c>
      <c r="E26" s="402">
        <v>348</v>
      </c>
      <c r="F26" s="403" t="s">
        <v>1173</v>
      </c>
    </row>
    <row r="27" spans="2:6" s="180" customFormat="1" ht="15" customHeight="1" x14ac:dyDescent="0.25">
      <c r="B27" s="401" t="s">
        <v>1194</v>
      </c>
      <c r="C27" s="402">
        <v>3659</v>
      </c>
      <c r="D27" s="402">
        <v>810</v>
      </c>
      <c r="E27" s="402">
        <v>205</v>
      </c>
      <c r="F27" s="403" t="s">
        <v>1182</v>
      </c>
    </row>
    <row r="28" spans="2:6" s="180" customFormat="1" ht="15" customHeight="1" x14ac:dyDescent="0.25">
      <c r="B28" s="401" t="s">
        <v>1195</v>
      </c>
      <c r="C28" s="402">
        <v>2325</v>
      </c>
      <c r="D28" s="402">
        <v>90</v>
      </c>
      <c r="E28" s="402">
        <v>57</v>
      </c>
      <c r="F28" s="403" t="s">
        <v>1182</v>
      </c>
    </row>
    <row r="29" spans="2:6" s="180" customFormat="1" ht="15" customHeight="1" x14ac:dyDescent="0.25">
      <c r="B29" s="132" t="s">
        <v>1196</v>
      </c>
      <c r="C29" s="454">
        <f>SUM(C7:C28)</f>
        <v>1745391</v>
      </c>
      <c r="D29" s="454">
        <f>SUM(D7:D28)</f>
        <v>485310</v>
      </c>
      <c r="E29" s="61">
        <f>SUM(E7:E28)</f>
        <v>103754</v>
      </c>
      <c r="F29" s="61"/>
    </row>
    <row r="30" spans="2:6" s="180" customFormat="1" ht="5.0999999999999996" customHeight="1" x14ac:dyDescent="0.25">
      <c r="B30" s="423"/>
      <c r="C30" s="455"/>
      <c r="D30" s="455"/>
      <c r="E30" s="424"/>
      <c r="F30" s="424"/>
    </row>
    <row r="31" spans="2:6" s="7" customFormat="1" ht="12" customHeight="1" x14ac:dyDescent="0.2">
      <c r="B31" s="548"/>
      <c r="C31" s="557"/>
      <c r="D31" s="557"/>
      <c r="E31" s="557"/>
      <c r="F31" s="557"/>
    </row>
    <row r="106" spans="2:8" s="17" customFormat="1" x14ac:dyDescent="0.25">
      <c r="B106" s="550"/>
      <c r="C106" s="578"/>
      <c r="D106" s="578"/>
      <c r="E106" s="578"/>
      <c r="G106" s="4"/>
      <c r="H106" s="4"/>
    </row>
  </sheetData>
  <mergeCells count="8">
    <mergeCell ref="E5:E6"/>
    <mergeCell ref="B106:E106"/>
    <mergeCell ref="B2:F2"/>
    <mergeCell ref="B31:F31"/>
    <mergeCell ref="C5:C6"/>
    <mergeCell ref="F5:F6"/>
    <mergeCell ref="B5:B6"/>
    <mergeCell ref="D5:D6"/>
  </mergeCells>
  <hyperlinks>
    <hyperlink ref="B1" location="Indice!A1" display="Ritorna all'indice" xr:uid="{00000000-0004-0000-8400-000000000000}"/>
  </hyperlinks>
  <printOptions horizontalCentered="1"/>
  <pageMargins left="0.39370078740157483" right="0.39370078740157483" top="0.55118110236220474" bottom="0.55118110236220474" header="0.31496062992125984" footer="0.31496062992125984"/>
  <pageSetup paperSize="9" scale="70" fitToHeight="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39997558519241921"/>
    <pageSetUpPr fitToPage="1"/>
  </sheetPr>
  <dimension ref="B1:AG129"/>
  <sheetViews>
    <sheetView zoomScaleNormal="100" workbookViewId="0">
      <selection activeCell="B33" sqref="B33:U33"/>
    </sheetView>
  </sheetViews>
  <sheetFormatPr defaultColWidth="8.5703125" defaultRowHeight="15" x14ac:dyDescent="0.25"/>
  <cols>
    <col min="1" max="1" width="6.28515625" style="4" customWidth="1"/>
    <col min="2" max="2" width="15.5703125" style="4" customWidth="1"/>
    <col min="3" max="5" width="8.5703125" style="4" customWidth="1"/>
    <col min="6" max="6" width="0.5703125" style="4" customWidth="1"/>
    <col min="7" max="9" width="8.5703125" style="4" customWidth="1"/>
    <col min="10" max="10" width="0.5703125" style="4" customWidth="1"/>
    <col min="11" max="13" width="8.5703125" style="4" customWidth="1"/>
    <col min="14" max="14" width="0.5703125" style="4" customWidth="1"/>
    <col min="15" max="17" width="8.5703125" style="4" customWidth="1"/>
    <col min="18" max="18" width="0.5703125" style="4" customWidth="1"/>
    <col min="19" max="22" width="8.5703125" style="4" customWidth="1"/>
    <col min="23" max="16384" width="8.5703125" style="4"/>
  </cols>
  <sheetData>
    <row r="1" spans="2:22" s="159" customFormat="1" ht="15" customHeight="1" x14ac:dyDescent="0.2">
      <c r="B1" s="519" t="s">
        <v>252</v>
      </c>
    </row>
    <row r="2" spans="2:22" s="489" customFormat="1" ht="15" customHeight="1" x14ac:dyDescent="0.25">
      <c r="B2" s="585" t="s">
        <v>338</v>
      </c>
      <c r="C2" s="586"/>
      <c r="D2" s="586"/>
      <c r="E2" s="586"/>
      <c r="F2" s="586"/>
      <c r="G2" s="586"/>
      <c r="H2" s="586"/>
      <c r="I2" s="586"/>
      <c r="J2" s="586"/>
      <c r="K2" s="586"/>
      <c r="L2" s="586"/>
      <c r="M2" s="586"/>
      <c r="N2" s="586"/>
      <c r="O2" s="586"/>
      <c r="P2" s="586"/>
      <c r="Q2" s="586"/>
      <c r="R2" s="586"/>
      <c r="S2" s="586"/>
      <c r="T2" s="586"/>
      <c r="U2" s="586"/>
    </row>
    <row r="3" spans="2:22" s="489" customFormat="1" ht="15" customHeight="1" x14ac:dyDescent="0.25">
      <c r="B3" s="493" t="s">
        <v>24</v>
      </c>
      <c r="C3" s="493"/>
      <c r="D3" s="493"/>
      <c r="E3" s="493"/>
      <c r="F3" s="493"/>
      <c r="G3" s="493"/>
      <c r="H3" s="493"/>
      <c r="I3" s="493"/>
      <c r="J3" s="493"/>
      <c r="K3" s="493"/>
      <c r="L3" s="493"/>
      <c r="M3" s="493"/>
      <c r="N3" s="493"/>
      <c r="O3" s="493"/>
      <c r="P3" s="493"/>
      <c r="Q3" s="493"/>
      <c r="R3" s="493"/>
      <c r="S3" s="493"/>
      <c r="T3" s="493"/>
      <c r="U3" s="493"/>
      <c r="V3" s="493"/>
    </row>
    <row r="4" spans="2:22" s="312" customFormat="1" ht="15" customHeight="1" x14ac:dyDescent="0.25">
      <c r="B4" s="374" t="s">
        <v>320</v>
      </c>
      <c r="C4" s="374"/>
      <c r="D4" s="374"/>
      <c r="E4" s="374"/>
      <c r="F4" s="374"/>
      <c r="G4" s="374"/>
      <c r="H4" s="374"/>
      <c r="I4" s="374"/>
      <c r="J4" s="374"/>
      <c r="K4" s="374"/>
      <c r="L4" s="374"/>
      <c r="M4" s="374"/>
      <c r="N4" s="374"/>
      <c r="O4" s="374"/>
      <c r="P4" s="374"/>
      <c r="Q4" s="374"/>
      <c r="R4" s="374"/>
      <c r="S4" s="374"/>
      <c r="T4" s="374"/>
      <c r="U4" s="374"/>
      <c r="V4" s="374"/>
    </row>
    <row r="5" spans="2:22" s="7" customFormat="1" ht="15" customHeight="1" x14ac:dyDescent="0.25">
      <c r="B5" s="584" t="s">
        <v>339</v>
      </c>
      <c r="C5" s="551" t="s">
        <v>262</v>
      </c>
      <c r="D5" s="552"/>
      <c r="E5" s="552"/>
      <c r="F5" s="85"/>
      <c r="G5" s="551" t="s">
        <v>263</v>
      </c>
      <c r="H5" s="552"/>
      <c r="I5" s="552"/>
      <c r="J5" s="85"/>
      <c r="K5" s="551" t="s">
        <v>264</v>
      </c>
      <c r="L5" s="552"/>
      <c r="M5" s="552"/>
      <c r="N5" s="85"/>
      <c r="O5" s="551" t="s">
        <v>322</v>
      </c>
      <c r="P5" s="552"/>
      <c r="Q5" s="552"/>
      <c r="R5" s="85"/>
      <c r="S5" s="551" t="s">
        <v>266</v>
      </c>
      <c r="T5" s="552"/>
      <c r="U5" s="552"/>
      <c r="V5" s="147"/>
    </row>
    <row r="6" spans="2:22" s="7" customFormat="1" ht="15" customHeight="1" x14ac:dyDescent="0.2">
      <c r="B6" s="555"/>
      <c r="C6" s="101" t="s">
        <v>323</v>
      </c>
      <c r="D6" s="101" t="s">
        <v>324</v>
      </c>
      <c r="E6" s="101" t="s">
        <v>266</v>
      </c>
      <c r="F6" s="101"/>
      <c r="G6" s="101" t="s">
        <v>323</v>
      </c>
      <c r="H6" s="101" t="s">
        <v>324</v>
      </c>
      <c r="I6" s="101" t="s">
        <v>266</v>
      </c>
      <c r="J6" s="101"/>
      <c r="K6" s="101" t="s">
        <v>323</v>
      </c>
      <c r="L6" s="101" t="s">
        <v>324</v>
      </c>
      <c r="M6" s="101" t="s">
        <v>266</v>
      </c>
      <c r="N6" s="101"/>
      <c r="O6" s="101" t="s">
        <v>323</v>
      </c>
      <c r="P6" s="101" t="s">
        <v>324</v>
      </c>
      <c r="Q6" s="101" t="s">
        <v>266</v>
      </c>
      <c r="R6" s="101"/>
      <c r="S6" s="101" t="s">
        <v>323</v>
      </c>
      <c r="T6" s="101" t="s">
        <v>324</v>
      </c>
      <c r="U6" s="101" t="s">
        <v>266</v>
      </c>
      <c r="V6" s="147"/>
    </row>
    <row r="7" spans="2:22" s="180" customFormat="1" ht="15" customHeight="1" x14ac:dyDescent="0.25">
      <c r="B7" s="27" t="s">
        <v>340</v>
      </c>
      <c r="C7" s="105">
        <v>5.2123218116046939</v>
      </c>
      <c r="D7" s="105">
        <v>2.1577442835448029</v>
      </c>
      <c r="E7" s="105">
        <v>7.3700660951494967</v>
      </c>
      <c r="F7" s="76"/>
      <c r="G7" s="105">
        <v>5.029109754712457</v>
      </c>
      <c r="H7" s="105">
        <v>4.2696585493078016</v>
      </c>
      <c r="I7" s="105">
        <v>9.2987683040202587</v>
      </c>
      <c r="J7" s="76"/>
      <c r="K7" s="105">
        <v>5.0304991560762513</v>
      </c>
      <c r="L7" s="105">
        <v>3.4529512509928511</v>
      </c>
      <c r="M7" s="105">
        <v>8.4834504070691032</v>
      </c>
      <c r="N7" s="76"/>
      <c r="O7" s="105">
        <v>4.3005544356797429</v>
      </c>
      <c r="P7" s="105">
        <v>4.0835434141401912</v>
      </c>
      <c r="Q7" s="105">
        <v>8.3840978498199341</v>
      </c>
      <c r="R7" s="105"/>
      <c r="S7" s="105">
        <v>4.7903490387992527</v>
      </c>
      <c r="T7" s="105">
        <v>3.3628499312298978</v>
      </c>
      <c r="U7" s="105">
        <v>8.1531989700291501</v>
      </c>
      <c r="V7" s="147"/>
    </row>
    <row r="8" spans="2:22" s="180" customFormat="1" ht="15" customHeight="1" x14ac:dyDescent="0.25">
      <c r="B8" s="27" t="s">
        <v>341</v>
      </c>
      <c r="C8" s="105">
        <v>0.24648346491782</v>
      </c>
      <c r="D8" s="105">
        <v>0.14457351326985651</v>
      </c>
      <c r="E8" s="105">
        <v>0.3910569781876766</v>
      </c>
      <c r="F8" s="76"/>
      <c r="G8" s="105">
        <v>0.1322979459113835</v>
      </c>
      <c r="H8" s="105">
        <v>0.11068647700455581</v>
      </c>
      <c r="I8" s="105">
        <v>0.2429844229159393</v>
      </c>
      <c r="J8" s="76"/>
      <c r="K8" s="105">
        <v>0.14489426131850669</v>
      </c>
      <c r="L8" s="105">
        <v>0.14179160047656869</v>
      </c>
      <c r="M8" s="105">
        <v>0.28668586179507538</v>
      </c>
      <c r="N8" s="76"/>
      <c r="O8" s="105">
        <v>0.11255815967547721</v>
      </c>
      <c r="P8" s="105">
        <v>0.107950353385433</v>
      </c>
      <c r="Q8" s="105">
        <v>0.22050851306091021</v>
      </c>
      <c r="R8" s="105"/>
      <c r="S8" s="105">
        <v>0.16731199946703401</v>
      </c>
      <c r="T8" s="105">
        <v>0.1220873975568804</v>
      </c>
      <c r="U8" s="105">
        <v>0.28939939702391437</v>
      </c>
      <c r="V8" s="147"/>
    </row>
    <row r="9" spans="2:22" s="180" customFormat="1" ht="15" customHeight="1" x14ac:dyDescent="0.25">
      <c r="B9" s="27" t="s">
        <v>342</v>
      </c>
      <c r="C9" s="105">
        <v>1.851603708392759</v>
      </c>
      <c r="D9" s="105">
        <v>0.60247520533443411</v>
      </c>
      <c r="E9" s="105">
        <v>2.454078913727193</v>
      </c>
      <c r="F9" s="76"/>
      <c r="G9" s="105">
        <v>1.528840531547486</v>
      </c>
      <c r="H9" s="105">
        <v>1.199042154458378</v>
      </c>
      <c r="I9" s="105">
        <v>2.7278826860058638</v>
      </c>
      <c r="J9" s="76"/>
      <c r="K9" s="105">
        <v>1.398369241461477</v>
      </c>
      <c r="L9" s="105">
        <v>0.68025838959491658</v>
      </c>
      <c r="M9" s="105">
        <v>2.0786276310563938</v>
      </c>
      <c r="N9" s="76"/>
      <c r="O9" s="105">
        <v>1.3991076400204081</v>
      </c>
      <c r="P9" s="105">
        <v>1.382536192097779</v>
      </c>
      <c r="Q9" s="105">
        <v>2.7816438321181871</v>
      </c>
      <c r="R9" s="105"/>
      <c r="S9" s="105">
        <v>1.587394174434561</v>
      </c>
      <c r="T9" s="105">
        <v>1.0183220737824581</v>
      </c>
      <c r="U9" s="105">
        <v>2.6057162482170191</v>
      </c>
      <c r="V9" s="147"/>
    </row>
    <row r="10" spans="2:22" s="180" customFormat="1" ht="15" customHeight="1" x14ac:dyDescent="0.25">
      <c r="B10" s="27" t="s">
        <v>343</v>
      </c>
      <c r="C10" s="105">
        <v>13.964102027006909</v>
      </c>
      <c r="D10" s="105">
        <v>5.8569985183268489</v>
      </c>
      <c r="E10" s="105">
        <v>19.82110054533376</v>
      </c>
      <c r="F10" s="76"/>
      <c r="G10" s="105">
        <v>11.809694978567309</v>
      </c>
      <c r="H10" s="105">
        <v>9.2000180884313973</v>
      </c>
      <c r="I10" s="105">
        <v>21.00971306699871</v>
      </c>
      <c r="J10" s="76"/>
      <c r="K10" s="105">
        <v>19.525510077442419</v>
      </c>
      <c r="L10" s="105">
        <v>11.404760722795871</v>
      </c>
      <c r="M10" s="105">
        <v>30.93027080023829</v>
      </c>
      <c r="N10" s="76"/>
      <c r="O10" s="105">
        <v>9.8086039401740202</v>
      </c>
      <c r="P10" s="105">
        <v>8.5357668472223533</v>
      </c>
      <c r="Q10" s="105">
        <v>18.344370787396372</v>
      </c>
      <c r="R10" s="105"/>
      <c r="S10" s="105">
        <v>12.248665578994091</v>
      </c>
      <c r="T10" s="105">
        <v>7.8444793088563198</v>
      </c>
      <c r="U10" s="105">
        <v>20.093144887850411</v>
      </c>
      <c r="V10" s="147"/>
    </row>
    <row r="11" spans="2:22" s="174" customFormat="1" ht="15" customHeight="1" x14ac:dyDescent="0.25">
      <c r="B11" s="131" t="s">
        <v>344</v>
      </c>
      <c r="C11" s="197">
        <v>21.274511011922179</v>
      </c>
      <c r="D11" s="197">
        <v>8.761791520475942</v>
      </c>
      <c r="E11" s="197">
        <v>30.036302532398121</v>
      </c>
      <c r="F11" s="86"/>
      <c r="G11" s="197">
        <v>18.499943210738639</v>
      </c>
      <c r="H11" s="197">
        <v>14.77940526920213</v>
      </c>
      <c r="I11" s="197">
        <v>33.279348479940772</v>
      </c>
      <c r="J11" s="86"/>
      <c r="K11" s="197">
        <v>26.099272736298651</v>
      </c>
      <c r="L11" s="197">
        <v>15.67976196386021</v>
      </c>
      <c r="M11" s="197">
        <v>41.77903470015886</v>
      </c>
      <c r="N11" s="86"/>
      <c r="O11" s="197">
        <v>15.62082417554965</v>
      </c>
      <c r="P11" s="197">
        <v>14.109796806845759</v>
      </c>
      <c r="Q11" s="197">
        <v>29.730620982395401</v>
      </c>
      <c r="R11" s="197"/>
      <c r="S11" s="197">
        <v>18.79372079169493</v>
      </c>
      <c r="T11" s="197">
        <v>12.34773871142556</v>
      </c>
      <c r="U11" s="197">
        <v>31.14145950312049</v>
      </c>
      <c r="V11" s="188"/>
    </row>
    <row r="12" spans="2:22" s="180" customFormat="1" ht="15" customHeight="1" x14ac:dyDescent="0.25">
      <c r="B12" s="27" t="s">
        <v>345</v>
      </c>
      <c r="C12" s="105">
        <v>2.582737018931121</v>
      </c>
      <c r="D12" s="105">
        <v>1.9519221192341301</v>
      </c>
      <c r="E12" s="105">
        <v>4.5346591381652512</v>
      </c>
      <c r="F12" s="76"/>
      <c r="G12" s="105">
        <v>3.4957996979652619</v>
      </c>
      <c r="H12" s="105">
        <v>3.0508453186718891</v>
      </c>
      <c r="I12" s="105">
        <v>6.5466450166371501</v>
      </c>
      <c r="J12" s="76"/>
      <c r="K12" s="105">
        <v>1.107494787529786</v>
      </c>
      <c r="L12" s="105">
        <v>0.64938691421763306</v>
      </c>
      <c r="M12" s="105">
        <v>1.756881701747419</v>
      </c>
      <c r="N12" s="76"/>
      <c r="O12" s="105">
        <v>0.76939261896051214</v>
      </c>
      <c r="P12" s="105">
        <v>0.635238837034105</v>
      </c>
      <c r="Q12" s="105">
        <v>1.4046314559946169</v>
      </c>
      <c r="R12" s="105"/>
      <c r="S12" s="105">
        <v>1.917517989143531</v>
      </c>
      <c r="T12" s="105">
        <v>1.5550918736599399</v>
      </c>
      <c r="U12" s="105">
        <v>3.4726098628034712</v>
      </c>
      <c r="V12" s="147"/>
    </row>
    <row r="13" spans="2:22" s="180" customFormat="1" ht="15" customHeight="1" x14ac:dyDescent="0.25">
      <c r="B13" s="27" t="s">
        <v>346</v>
      </c>
      <c r="C13" s="105">
        <v>7.4353192682198044</v>
      </c>
      <c r="D13" s="105">
        <v>3.9253300393572639</v>
      </c>
      <c r="E13" s="105">
        <v>11.36064930757707</v>
      </c>
      <c r="F13" s="76"/>
      <c r="G13" s="105">
        <v>6.7161714783296382</v>
      </c>
      <c r="H13" s="105">
        <v>5.1926943770218026</v>
      </c>
      <c r="I13" s="105">
        <v>11.90886585535144</v>
      </c>
      <c r="J13" s="76"/>
      <c r="K13" s="105">
        <v>5.4578906870532169</v>
      </c>
      <c r="L13" s="105">
        <v>3.5848143367752181</v>
      </c>
      <c r="M13" s="105">
        <v>9.0427050238284359</v>
      </c>
      <c r="N13" s="76"/>
      <c r="O13" s="105">
        <v>6.1102287192907747</v>
      </c>
      <c r="P13" s="105">
        <v>5.2390479939110337</v>
      </c>
      <c r="Q13" s="105">
        <v>11.34927671320181</v>
      </c>
      <c r="R13" s="105"/>
      <c r="S13" s="105">
        <v>6.5811907526184594</v>
      </c>
      <c r="T13" s="105">
        <v>4.5976039350117484</v>
      </c>
      <c r="U13" s="105">
        <v>11.17879468763021</v>
      </c>
      <c r="V13" s="147"/>
    </row>
    <row r="14" spans="2:22" s="180" customFormat="1" ht="15" customHeight="1" x14ac:dyDescent="0.25">
      <c r="B14" s="27" t="s">
        <v>347</v>
      </c>
      <c r="C14" s="105">
        <v>1.502645551540766</v>
      </c>
      <c r="D14" s="105">
        <v>0.66613683759814935</v>
      </c>
      <c r="E14" s="105">
        <v>2.1687823891389151</v>
      </c>
      <c r="F14" s="76"/>
      <c r="G14" s="105">
        <v>1.847859465507885</v>
      </c>
      <c r="H14" s="105">
        <v>1.518429166964635</v>
      </c>
      <c r="I14" s="105">
        <v>3.366288632472521</v>
      </c>
      <c r="J14" s="76"/>
      <c r="K14" s="105">
        <v>1.5232513403494841</v>
      </c>
      <c r="L14" s="105">
        <v>1.061885673153296</v>
      </c>
      <c r="M14" s="105">
        <v>2.5851370135027798</v>
      </c>
      <c r="N14" s="76"/>
      <c r="O14" s="105">
        <v>1.443908840936861</v>
      </c>
      <c r="P14" s="105">
        <v>1.295237693409893</v>
      </c>
      <c r="Q14" s="105">
        <v>2.7391465343467551</v>
      </c>
      <c r="R14" s="105"/>
      <c r="S14" s="105">
        <v>1.519060167021175</v>
      </c>
      <c r="T14" s="105">
        <v>1.080015066633905</v>
      </c>
      <c r="U14" s="105">
        <v>2.5990752336550789</v>
      </c>
      <c r="V14" s="147"/>
    </row>
    <row r="15" spans="2:22" s="180" customFormat="1" ht="15" customHeight="1" x14ac:dyDescent="0.25">
      <c r="B15" s="27" t="s">
        <v>348</v>
      </c>
      <c r="C15" s="105">
        <v>5.3197251460367037</v>
      </c>
      <c r="D15" s="105">
        <v>2.6083813619276741</v>
      </c>
      <c r="E15" s="105">
        <v>7.9281065079643778</v>
      </c>
      <c r="F15" s="76"/>
      <c r="G15" s="105">
        <v>5.5472065993328306</v>
      </c>
      <c r="H15" s="105">
        <v>4.3702491576259561</v>
      </c>
      <c r="I15" s="105">
        <v>9.9174557569587876</v>
      </c>
      <c r="J15" s="76"/>
      <c r="K15" s="105">
        <v>5.6448260027799826</v>
      </c>
      <c r="L15" s="105">
        <v>3.4265786338363782</v>
      </c>
      <c r="M15" s="105">
        <v>9.0714046366163608</v>
      </c>
      <c r="N15" s="76"/>
      <c r="O15" s="105">
        <v>4.7127310356849614</v>
      </c>
      <c r="P15" s="105">
        <v>4.2346294962890507</v>
      </c>
      <c r="Q15" s="105">
        <v>8.947360531974013</v>
      </c>
      <c r="R15" s="105"/>
      <c r="S15" s="105">
        <v>5.0951645839274429</v>
      </c>
      <c r="T15" s="105">
        <v>3.5806105666746801</v>
      </c>
      <c r="U15" s="105">
        <v>8.6757751506021226</v>
      </c>
      <c r="V15" s="147"/>
    </row>
    <row r="16" spans="2:22" s="174" customFormat="1" ht="15" customHeight="1" x14ac:dyDescent="0.25">
      <c r="B16" s="131" t="s">
        <v>349</v>
      </c>
      <c r="C16" s="197">
        <v>16.840426984728399</v>
      </c>
      <c r="D16" s="197">
        <v>9.1517703581172167</v>
      </c>
      <c r="E16" s="197">
        <v>25.992197342845611</v>
      </c>
      <c r="F16" s="86"/>
      <c r="G16" s="197">
        <v>17.607037241135622</v>
      </c>
      <c r="H16" s="197">
        <v>14.132218020284281</v>
      </c>
      <c r="I16" s="197">
        <v>31.739255261419899</v>
      </c>
      <c r="J16" s="86"/>
      <c r="K16" s="197">
        <v>13.73346281771247</v>
      </c>
      <c r="L16" s="197">
        <v>8.7226655579825252</v>
      </c>
      <c r="M16" s="197">
        <v>22.456128375694991</v>
      </c>
      <c r="N16" s="86"/>
      <c r="O16" s="197">
        <v>13.036261214873109</v>
      </c>
      <c r="P16" s="197">
        <v>11.40415402064408</v>
      </c>
      <c r="Q16" s="197">
        <v>24.44041523551719</v>
      </c>
      <c r="R16" s="197"/>
      <c r="S16" s="197">
        <v>15.11293349271061</v>
      </c>
      <c r="T16" s="197">
        <v>10.813321441980269</v>
      </c>
      <c r="U16" s="197">
        <v>25.926254934690881</v>
      </c>
      <c r="V16" s="188"/>
    </row>
    <row r="17" spans="2:22" s="180" customFormat="1" ht="15" customHeight="1" x14ac:dyDescent="0.25">
      <c r="B17" s="27" t="s">
        <v>350</v>
      </c>
      <c r="C17" s="105">
        <v>4.3072228229005267</v>
      </c>
      <c r="D17" s="105">
        <v>1.7985437915019939</v>
      </c>
      <c r="E17" s="105">
        <v>6.10576661440252</v>
      </c>
      <c r="F17" s="76"/>
      <c r="G17" s="105">
        <v>4.3526865527235712</v>
      </c>
      <c r="H17" s="105">
        <v>3.1567467745802849</v>
      </c>
      <c r="I17" s="105">
        <v>7.5094333273038556</v>
      </c>
      <c r="J17" s="76"/>
      <c r="K17" s="105">
        <v>3.3561482327243848</v>
      </c>
      <c r="L17" s="105">
        <v>2.44644807386815</v>
      </c>
      <c r="M17" s="105">
        <v>5.8025963065925339</v>
      </c>
      <c r="N17" s="76"/>
      <c r="O17" s="105">
        <v>4.070302910523619</v>
      </c>
      <c r="P17" s="105">
        <v>3.6473284993929358</v>
      </c>
      <c r="Q17" s="105">
        <v>7.7176314099165548</v>
      </c>
      <c r="R17" s="105"/>
      <c r="S17" s="105">
        <v>4.1220322703985328</v>
      </c>
      <c r="T17" s="105">
        <v>2.7863303986850152</v>
      </c>
      <c r="U17" s="105">
        <v>6.908362669083548</v>
      </c>
      <c r="V17" s="147"/>
    </row>
    <row r="18" spans="2:22" s="180" customFormat="1" ht="15" customHeight="1" x14ac:dyDescent="0.25">
      <c r="B18" s="27" t="s">
        <v>351</v>
      </c>
      <c r="C18" s="105">
        <v>1.0393274867311699</v>
      </c>
      <c r="D18" s="105">
        <v>0.31412394919801739</v>
      </c>
      <c r="E18" s="105">
        <v>1.353451435929188</v>
      </c>
      <c r="F18" s="76"/>
      <c r="G18" s="105">
        <v>0.78889748907332546</v>
      </c>
      <c r="H18" s="105">
        <v>0.54191678480235239</v>
      </c>
      <c r="I18" s="105">
        <v>1.3308142738756781</v>
      </c>
      <c r="J18" s="76"/>
      <c r="K18" s="105">
        <v>0.62580669181890392</v>
      </c>
      <c r="L18" s="105">
        <v>0.41265389197776009</v>
      </c>
      <c r="M18" s="105">
        <v>1.0384605837966641</v>
      </c>
      <c r="N18" s="76"/>
      <c r="O18" s="105">
        <v>1.0273464975953359</v>
      </c>
      <c r="P18" s="105">
        <v>0.92000681733267975</v>
      </c>
      <c r="Q18" s="105">
        <v>1.9473533149280149</v>
      </c>
      <c r="R18" s="105"/>
      <c r="S18" s="105">
        <v>0.95504635886528522</v>
      </c>
      <c r="T18" s="105">
        <v>0.59359142636916595</v>
      </c>
      <c r="U18" s="105">
        <v>1.5486377852344511</v>
      </c>
      <c r="V18" s="147"/>
    </row>
    <row r="19" spans="2:22" s="180" customFormat="1" ht="15" customHeight="1" x14ac:dyDescent="0.25">
      <c r="B19" s="27" t="s">
        <v>352</v>
      </c>
      <c r="C19" s="105">
        <v>1.6951706491124849</v>
      </c>
      <c r="D19" s="105">
        <v>0.58037332413320064</v>
      </c>
      <c r="E19" s="105">
        <v>2.2755439732456861</v>
      </c>
      <c r="F19" s="186"/>
      <c r="G19" s="105">
        <v>1.6745470530579969</v>
      </c>
      <c r="H19" s="105">
        <v>1.16097231628674</v>
      </c>
      <c r="I19" s="105">
        <v>2.8355193693447358</v>
      </c>
      <c r="J19" s="111"/>
      <c r="K19" s="105">
        <v>1.147208846306593</v>
      </c>
      <c r="L19" s="105">
        <v>0.86734883836378074</v>
      </c>
      <c r="M19" s="105">
        <v>2.0145576846703732</v>
      </c>
      <c r="N19" s="111"/>
      <c r="O19" s="105">
        <v>1.9265904287536</v>
      </c>
      <c r="P19" s="105">
        <v>1.645958370968378</v>
      </c>
      <c r="Q19" s="105">
        <v>3.5725487997219769</v>
      </c>
      <c r="R19" s="105"/>
      <c r="S19" s="105">
        <v>1.72420838712339</v>
      </c>
      <c r="T19" s="105">
        <v>1.1121556849449501</v>
      </c>
      <c r="U19" s="105">
        <v>2.836364072068339</v>
      </c>
      <c r="V19" s="147"/>
    </row>
    <row r="20" spans="2:22" s="180" customFormat="1" ht="15" customHeight="1" x14ac:dyDescent="0.25">
      <c r="B20" s="27" t="s">
        <v>353</v>
      </c>
      <c r="C20" s="105">
        <v>6.5419001354349886</v>
      </c>
      <c r="D20" s="105">
        <v>2.4531804632718588</v>
      </c>
      <c r="E20" s="105">
        <v>8.9950805987068474</v>
      </c>
      <c r="F20" s="186"/>
      <c r="G20" s="105">
        <v>3.820182062165312</v>
      </c>
      <c r="H20" s="105">
        <v>2.786985583940838</v>
      </c>
      <c r="I20" s="105">
        <v>6.6071676461061504</v>
      </c>
      <c r="J20" s="111"/>
      <c r="K20" s="105">
        <v>7.3021122915011896</v>
      </c>
      <c r="L20" s="105">
        <v>4.4999441521048444</v>
      </c>
      <c r="M20" s="105">
        <v>11.80205644360603</v>
      </c>
      <c r="N20" s="111"/>
      <c r="O20" s="105">
        <v>4.0632246538732497</v>
      </c>
      <c r="P20" s="105">
        <v>3.7359316179340261</v>
      </c>
      <c r="Q20" s="105">
        <v>7.7991562718072753</v>
      </c>
      <c r="R20" s="105"/>
      <c r="S20" s="105">
        <v>5.2040886858848294</v>
      </c>
      <c r="T20" s="105">
        <v>3.1824607730176839</v>
      </c>
      <c r="U20" s="105">
        <v>8.3865494589025129</v>
      </c>
      <c r="V20" s="147"/>
    </row>
    <row r="21" spans="2:22" s="174" customFormat="1" ht="15" customHeight="1" x14ac:dyDescent="0.25">
      <c r="B21" s="131" t="s">
        <v>354</v>
      </c>
      <c r="C21" s="197">
        <v>13.58362109417917</v>
      </c>
      <c r="D21" s="197">
        <v>5.1462215281050696</v>
      </c>
      <c r="E21" s="197">
        <v>18.729842622284242</v>
      </c>
      <c r="F21" s="86"/>
      <c r="G21" s="197">
        <v>10.636313157020201</v>
      </c>
      <c r="H21" s="197">
        <v>7.6466214596102162</v>
      </c>
      <c r="I21" s="197">
        <v>18.282934616630421</v>
      </c>
      <c r="J21" s="86"/>
      <c r="K21" s="197">
        <v>12.431276062351071</v>
      </c>
      <c r="L21" s="197">
        <v>8.226394956314536</v>
      </c>
      <c r="M21" s="197">
        <v>20.65767101866561</v>
      </c>
      <c r="N21" s="86"/>
      <c r="O21" s="197">
        <v>11.0874644907458</v>
      </c>
      <c r="P21" s="197">
        <v>9.9492253056280191</v>
      </c>
      <c r="Q21" s="197">
        <v>21.036689796373821</v>
      </c>
      <c r="R21" s="197"/>
      <c r="S21" s="197">
        <v>12.00537570227204</v>
      </c>
      <c r="T21" s="197">
        <v>7.6745382830168154</v>
      </c>
      <c r="U21" s="197">
        <v>19.679913985288849</v>
      </c>
      <c r="V21" s="188"/>
    </row>
    <row r="22" spans="2:22" s="180" customFormat="1" ht="15" customHeight="1" x14ac:dyDescent="0.25">
      <c r="B22" s="27" t="s">
        <v>355</v>
      </c>
      <c r="C22" s="105">
        <v>1.800392032438682</v>
      </c>
      <c r="D22" s="105">
        <v>0.4590568426500079</v>
      </c>
      <c r="E22" s="105">
        <v>2.2594488750886899</v>
      </c>
      <c r="F22" s="186"/>
      <c r="G22" s="105">
        <v>0.8856495639846711</v>
      </c>
      <c r="H22" s="105">
        <v>0.61952877532906225</v>
      </c>
      <c r="I22" s="105">
        <v>1.505178339313733</v>
      </c>
      <c r="J22" s="111"/>
      <c r="K22" s="105">
        <v>0.86921043486894356</v>
      </c>
      <c r="L22" s="105">
        <v>0.50480291898332008</v>
      </c>
      <c r="M22" s="105">
        <v>1.3740133538522641</v>
      </c>
      <c r="N22" s="111"/>
      <c r="O22" s="105">
        <v>1.238694913814592</v>
      </c>
      <c r="P22" s="105">
        <v>1.1077055289789379</v>
      </c>
      <c r="Q22" s="105">
        <v>2.3464004427935299</v>
      </c>
      <c r="R22" s="105"/>
      <c r="S22" s="105">
        <v>1.362878731195188</v>
      </c>
      <c r="T22" s="105">
        <v>0.7448785744878974</v>
      </c>
      <c r="U22" s="105">
        <v>2.1077573056830849</v>
      </c>
      <c r="V22" s="147"/>
    </row>
    <row r="23" spans="2:22" s="180" customFormat="1" ht="15" customHeight="1" x14ac:dyDescent="0.25">
      <c r="B23" s="27" t="s">
        <v>356</v>
      </c>
      <c r="C23" s="105">
        <v>0.38055794286676548</v>
      </c>
      <c r="D23" s="105">
        <v>8.1553631331380355E-2</v>
      </c>
      <c r="E23" s="105">
        <v>0.46211157419814591</v>
      </c>
      <c r="F23" s="186"/>
      <c r="G23" s="105">
        <v>0.17920166918362279</v>
      </c>
      <c r="H23" s="105">
        <v>0.1072160221436053</v>
      </c>
      <c r="I23" s="105">
        <v>0.28641769132722822</v>
      </c>
      <c r="J23" s="111"/>
      <c r="K23" s="105">
        <v>0.127053961477363</v>
      </c>
      <c r="L23" s="105">
        <v>7.3067662827640989E-2</v>
      </c>
      <c r="M23" s="105">
        <v>0.20012162430500399</v>
      </c>
      <c r="N23" s="111"/>
      <c r="O23" s="105">
        <v>0.29592664372386251</v>
      </c>
      <c r="P23" s="105">
        <v>0.26167343310991947</v>
      </c>
      <c r="Q23" s="105">
        <v>0.55760007683378199</v>
      </c>
      <c r="R23" s="105"/>
      <c r="S23" s="105">
        <v>0.29590423207441802</v>
      </c>
      <c r="T23" s="105">
        <v>0.1562323395646989</v>
      </c>
      <c r="U23" s="105">
        <v>0.45213657163911691</v>
      </c>
      <c r="V23" s="147"/>
    </row>
    <row r="24" spans="2:22" s="180" customFormat="1" ht="15" customHeight="1" x14ac:dyDescent="0.25">
      <c r="B24" s="27" t="s">
        <v>357</v>
      </c>
      <c r="C24" s="105">
        <v>5.7205367291680149</v>
      </c>
      <c r="D24" s="105">
        <v>1.0656392500659719</v>
      </c>
      <c r="E24" s="105">
        <v>6.7861759792339864</v>
      </c>
      <c r="F24" s="186"/>
      <c r="G24" s="105">
        <v>2.804916267389082</v>
      </c>
      <c r="H24" s="105">
        <v>1.3735639678446581</v>
      </c>
      <c r="I24" s="105">
        <v>4.1784802352337396</v>
      </c>
      <c r="J24" s="111"/>
      <c r="K24" s="105">
        <v>2.4988830420969022</v>
      </c>
      <c r="L24" s="105">
        <v>1.501067315329627</v>
      </c>
      <c r="M24" s="105">
        <v>3.9999503574265289</v>
      </c>
      <c r="N24" s="111"/>
      <c r="O24" s="105">
        <v>3.2722919284002421</v>
      </c>
      <c r="P24" s="105">
        <v>2.4886595225313402</v>
      </c>
      <c r="Q24" s="105">
        <v>5.7609514509315822</v>
      </c>
      <c r="R24" s="105"/>
      <c r="S24" s="105">
        <v>4.1399022052876537</v>
      </c>
      <c r="T24" s="105">
        <v>1.7300212011729279</v>
      </c>
      <c r="U24" s="105">
        <v>5.8699234064605816</v>
      </c>
      <c r="V24" s="147"/>
    </row>
    <row r="25" spans="2:22" s="180" customFormat="1" ht="15" customHeight="1" x14ac:dyDescent="0.25">
      <c r="B25" s="27" t="s">
        <v>358</v>
      </c>
      <c r="C25" s="105">
        <v>3.892498092718033</v>
      </c>
      <c r="D25" s="105">
        <v>0.72533188759820066</v>
      </c>
      <c r="E25" s="105">
        <v>4.6178299803162339</v>
      </c>
      <c r="F25" s="186"/>
      <c r="G25" s="105">
        <v>2.3361419479137311</v>
      </c>
      <c r="H25" s="105">
        <v>1.3857631425073931</v>
      </c>
      <c r="I25" s="105">
        <v>3.7219050904211231</v>
      </c>
      <c r="J25" s="111"/>
      <c r="K25" s="105">
        <v>1.9179097994440031</v>
      </c>
      <c r="L25" s="105">
        <v>1.076933578236696</v>
      </c>
      <c r="M25" s="105">
        <v>2.9948433776806991</v>
      </c>
      <c r="N25" s="111"/>
      <c r="O25" s="105">
        <v>2.8610590959484061</v>
      </c>
      <c r="P25" s="105">
        <v>2.2905516099286571</v>
      </c>
      <c r="Q25" s="105">
        <v>5.1516107058770633</v>
      </c>
      <c r="R25" s="105"/>
      <c r="S25" s="105">
        <v>3.1307520075777329</v>
      </c>
      <c r="T25" s="105">
        <v>1.495800534987352</v>
      </c>
      <c r="U25" s="105">
        <v>4.6265525425650846</v>
      </c>
      <c r="V25" s="147"/>
    </row>
    <row r="26" spans="2:22" s="180" customFormat="1" ht="15" customHeight="1" x14ac:dyDescent="0.25">
      <c r="B26" s="27" t="s">
        <v>359</v>
      </c>
      <c r="C26" s="105">
        <v>0.76273309655313337</v>
      </c>
      <c r="D26" s="105">
        <v>0.1563303792282362</v>
      </c>
      <c r="E26" s="105">
        <v>0.9190634757813696</v>
      </c>
      <c r="F26" s="186"/>
      <c r="G26" s="105">
        <v>0.33437306758763419</v>
      </c>
      <c r="H26" s="105">
        <v>0.20628173362891791</v>
      </c>
      <c r="I26" s="105">
        <v>0.54065480121655218</v>
      </c>
      <c r="J26" s="111"/>
      <c r="K26" s="105">
        <v>0.23471629269261321</v>
      </c>
      <c r="L26" s="105">
        <v>0.13341441620333599</v>
      </c>
      <c r="M26" s="105">
        <v>0.36813070889594918</v>
      </c>
      <c r="N26" s="111"/>
      <c r="O26" s="105">
        <v>0.45708883239854081</v>
      </c>
      <c r="P26" s="105">
        <v>0.42436230459154017</v>
      </c>
      <c r="Q26" s="105">
        <v>0.88145113699008104</v>
      </c>
      <c r="R26" s="105"/>
      <c r="S26" s="105">
        <v>0.53937206717971597</v>
      </c>
      <c r="T26" s="105">
        <v>0.27006087526908068</v>
      </c>
      <c r="U26" s="105">
        <v>0.80943294244879671</v>
      </c>
      <c r="V26" s="147"/>
    </row>
    <row r="27" spans="2:22" s="180" customFormat="1" ht="15" customHeight="1" x14ac:dyDescent="0.25">
      <c r="B27" s="27" t="s">
        <v>360</v>
      </c>
      <c r="C27" s="105">
        <v>1.754827759346709</v>
      </c>
      <c r="D27" s="105">
        <v>0.32523906483115811</v>
      </c>
      <c r="E27" s="105">
        <v>2.0800668241778668</v>
      </c>
      <c r="F27" s="186"/>
      <c r="G27" s="105">
        <v>0.99591537979396016</v>
      </c>
      <c r="H27" s="105">
        <v>0.49664312366177149</v>
      </c>
      <c r="I27" s="105">
        <v>1.492558503455732</v>
      </c>
      <c r="J27" s="111"/>
      <c r="K27" s="105">
        <v>0.64426752382843522</v>
      </c>
      <c r="L27" s="105">
        <v>0.4059831711675933</v>
      </c>
      <c r="M27" s="105">
        <v>1.050250694996028</v>
      </c>
      <c r="N27" s="111"/>
      <c r="O27" s="105">
        <v>1.224122032475597</v>
      </c>
      <c r="P27" s="105">
        <v>1.052078759067802</v>
      </c>
      <c r="Q27" s="105">
        <v>2.276200791543399</v>
      </c>
      <c r="R27" s="105"/>
      <c r="S27" s="105">
        <v>1.3617166387341999</v>
      </c>
      <c r="T27" s="105">
        <v>0.65388044827340808</v>
      </c>
      <c r="U27" s="105">
        <v>2.0155970870076079</v>
      </c>
      <c r="V27" s="147"/>
    </row>
    <row r="28" spans="2:22" s="180" customFormat="1" ht="15" customHeight="1" x14ac:dyDescent="0.25">
      <c r="B28" s="27" t="s">
        <v>361</v>
      </c>
      <c r="C28" s="105">
        <v>4.6666800150734318</v>
      </c>
      <c r="D28" s="105">
        <v>0.85193639176136327</v>
      </c>
      <c r="E28" s="105">
        <v>5.5186164068347949</v>
      </c>
      <c r="F28" s="186"/>
      <c r="G28" s="105">
        <v>2.2168319164062069</v>
      </c>
      <c r="H28" s="105">
        <v>1.2587760441862521</v>
      </c>
      <c r="I28" s="105">
        <v>3.475607960592459</v>
      </c>
      <c r="J28" s="111"/>
      <c r="K28" s="105">
        <v>2.2247629567116758</v>
      </c>
      <c r="L28" s="105">
        <v>1.1714096008737089</v>
      </c>
      <c r="M28" s="105">
        <v>3.3961725575853849</v>
      </c>
      <c r="N28" s="111"/>
      <c r="O28" s="105">
        <v>3.182856073782637</v>
      </c>
      <c r="P28" s="105">
        <v>2.5079512416372478</v>
      </c>
      <c r="Q28" s="105">
        <v>5.6908073154198853</v>
      </c>
      <c r="R28" s="105"/>
      <c r="S28" s="105">
        <v>3.5646418972269251</v>
      </c>
      <c r="T28" s="105">
        <v>1.6077500082200269</v>
      </c>
      <c r="U28" s="105">
        <v>5.1723919054469523</v>
      </c>
      <c r="V28" s="147"/>
    </row>
    <row r="29" spans="2:22" s="180" customFormat="1" ht="15" customHeight="1" x14ac:dyDescent="0.25">
      <c r="B29" s="27" t="s">
        <v>362</v>
      </c>
      <c r="C29" s="105">
        <v>1.8076053060943691</v>
      </c>
      <c r="D29" s="105">
        <v>0.3765277508242641</v>
      </c>
      <c r="E29" s="105">
        <v>2.184133056918633</v>
      </c>
      <c r="F29" s="186"/>
      <c r="G29" s="105">
        <v>0.61069489022846113</v>
      </c>
      <c r="H29" s="105">
        <v>0.43038898540726311</v>
      </c>
      <c r="I29" s="105">
        <v>1.0410838756357239</v>
      </c>
      <c r="J29" s="111"/>
      <c r="K29" s="105">
        <v>0.70337321286735499</v>
      </c>
      <c r="L29" s="105">
        <v>0.55506602462271648</v>
      </c>
      <c r="M29" s="105">
        <v>1.258439237490071</v>
      </c>
      <c r="N29" s="111"/>
      <c r="O29" s="105">
        <v>1.007027737328394</v>
      </c>
      <c r="P29" s="105">
        <v>0.99117799400541051</v>
      </c>
      <c r="Q29" s="105">
        <v>1.9982057313338051</v>
      </c>
      <c r="R29" s="105"/>
      <c r="S29" s="105">
        <v>1.244077402628019</v>
      </c>
      <c r="T29" s="105">
        <v>0.64627362963837165</v>
      </c>
      <c r="U29" s="105">
        <v>1.8903510322663899</v>
      </c>
      <c r="V29" s="147"/>
    </row>
    <row r="30" spans="2:22" s="174" customFormat="1" ht="15" customHeight="1" x14ac:dyDescent="0.25">
      <c r="B30" s="28" t="s">
        <v>363</v>
      </c>
      <c r="C30" s="194">
        <v>20.785830974259142</v>
      </c>
      <c r="D30" s="194">
        <v>4.0416151982905824</v>
      </c>
      <c r="E30" s="194">
        <v>24.82744617254972</v>
      </c>
      <c r="F30" s="87"/>
      <c r="G30" s="194">
        <v>10.363724702487371</v>
      </c>
      <c r="H30" s="194">
        <v>5.8781617947089231</v>
      </c>
      <c r="I30" s="194">
        <v>16.24188649719629</v>
      </c>
      <c r="J30" s="87"/>
      <c r="K30" s="194">
        <v>9.2201772239872923</v>
      </c>
      <c r="L30" s="194">
        <v>5.4217446882446394</v>
      </c>
      <c r="M30" s="194">
        <v>14.641921912231931</v>
      </c>
      <c r="N30" s="87"/>
      <c r="O30" s="194">
        <v>13.53906725787227</v>
      </c>
      <c r="P30" s="194">
        <v>11.12416039385085</v>
      </c>
      <c r="Q30" s="194">
        <v>24.66322765172313</v>
      </c>
      <c r="R30" s="194"/>
      <c r="S30" s="194">
        <v>15.639245181903849</v>
      </c>
      <c r="T30" s="194">
        <v>7.3048976116137627</v>
      </c>
      <c r="U30" s="194">
        <v>22.94414279351761</v>
      </c>
      <c r="V30" s="188"/>
    </row>
    <row r="31" spans="2:22" s="180" customFormat="1" ht="15" customHeight="1" x14ac:dyDescent="0.25">
      <c r="B31" s="132" t="s">
        <v>266</v>
      </c>
      <c r="C31" s="195">
        <v>72.706230317517523</v>
      </c>
      <c r="D31" s="195">
        <v>27.29376968248247</v>
      </c>
      <c r="E31" s="195">
        <v>100</v>
      </c>
      <c r="F31" s="193"/>
      <c r="G31" s="113">
        <v>57.363831971092168</v>
      </c>
      <c r="H31" s="113">
        <v>42.636168028907839</v>
      </c>
      <c r="I31" s="113">
        <v>100</v>
      </c>
      <c r="J31" s="113"/>
      <c r="K31" s="113">
        <v>61.868298252581418</v>
      </c>
      <c r="L31" s="113">
        <v>38.131701747418582</v>
      </c>
      <c r="M31" s="113">
        <v>100</v>
      </c>
      <c r="N31" s="113"/>
      <c r="O31" s="113">
        <v>53.356065177697538</v>
      </c>
      <c r="P31" s="113">
        <v>46.643934822302448</v>
      </c>
      <c r="Q31" s="113">
        <v>100</v>
      </c>
      <c r="R31" s="113"/>
      <c r="S31" s="113">
        <v>61.729087740118977</v>
      </c>
      <c r="T31" s="113">
        <v>38.270912259881037</v>
      </c>
      <c r="U31" s="113">
        <v>100</v>
      </c>
      <c r="V31" s="188"/>
    </row>
    <row r="32" spans="2:22" s="7" customFormat="1" ht="5.0999999999999996" customHeight="1" x14ac:dyDescent="0.2">
      <c r="B32" s="11"/>
      <c r="C32" s="191"/>
      <c r="D32" s="191"/>
      <c r="E32" s="191"/>
      <c r="F32" s="192"/>
      <c r="G32" s="191"/>
      <c r="H32" s="191"/>
      <c r="I32" s="191"/>
      <c r="J32" s="191"/>
      <c r="K32" s="191"/>
      <c r="L32" s="191"/>
      <c r="M32" s="191"/>
      <c r="N32" s="191"/>
      <c r="O32" s="191"/>
      <c r="P32" s="191"/>
      <c r="Q32" s="191"/>
      <c r="R32" s="191"/>
      <c r="S32" s="191"/>
      <c r="T32" s="191"/>
      <c r="U32" s="191"/>
      <c r="V32" s="147"/>
    </row>
    <row r="33" spans="2:33" s="7" customFormat="1" ht="36" customHeight="1" x14ac:dyDescent="0.2">
      <c r="B33" s="548" t="s">
        <v>1212</v>
      </c>
      <c r="C33" s="557"/>
      <c r="D33" s="557"/>
      <c r="E33" s="557"/>
      <c r="F33" s="557"/>
      <c r="G33" s="557"/>
      <c r="H33" s="557"/>
      <c r="I33" s="557"/>
      <c r="J33" s="557"/>
      <c r="K33" s="557"/>
      <c r="L33" s="557"/>
      <c r="M33" s="557"/>
      <c r="N33" s="557"/>
      <c r="O33" s="557"/>
      <c r="P33" s="557"/>
      <c r="Q33" s="557"/>
      <c r="R33" s="557"/>
      <c r="S33" s="557"/>
      <c r="T33" s="557"/>
      <c r="U33" s="557"/>
      <c r="V33" s="147"/>
    </row>
    <row r="34" spans="2:33" x14ac:dyDescent="0.25">
      <c r="U34" s="14"/>
      <c r="V34" s="1"/>
      <c r="W34" s="1"/>
      <c r="X34" s="1"/>
      <c r="Y34" s="1"/>
      <c r="Z34" s="1"/>
      <c r="AA34" s="1"/>
      <c r="AB34" s="1"/>
      <c r="AC34" s="1"/>
      <c r="AD34" s="1"/>
      <c r="AE34" s="1"/>
      <c r="AF34" s="1"/>
      <c r="AG34" s="1"/>
    </row>
    <row r="129" spans="2:4" x14ac:dyDescent="0.25">
      <c r="B129" s="550"/>
      <c r="C129" s="549"/>
      <c r="D129" s="549"/>
    </row>
  </sheetData>
  <mergeCells count="9">
    <mergeCell ref="B2:U2"/>
    <mergeCell ref="K5:M5"/>
    <mergeCell ref="S5:U5"/>
    <mergeCell ref="B33:U33"/>
    <mergeCell ref="B129:D129"/>
    <mergeCell ref="B5:B6"/>
    <mergeCell ref="O5:Q5"/>
    <mergeCell ref="C5:E5"/>
    <mergeCell ref="G5:I5"/>
  </mergeCells>
  <hyperlinks>
    <hyperlink ref="B1" location="Indice!A1" display="Ritorna all'indice" xr:uid="{00000000-0004-0000-0D00-000000000000}"/>
  </hyperlinks>
  <printOptions horizontalCentered="1"/>
  <pageMargins left="0.39370078740157483" right="0.39370078740157483" top="0.55118110236220474" bottom="0.55118110236220474" header="0.31496062992125984" footer="0.31496062992125984"/>
  <pageSetup paperSize="9" scale="65" fitToHeight="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24">
    <tabColor theme="5" tint="0.39997558519241921"/>
    <pageSetUpPr fitToPage="1"/>
  </sheetPr>
  <dimension ref="B1:J17"/>
  <sheetViews>
    <sheetView zoomScaleNormal="100" workbookViewId="0">
      <selection activeCell="B32" sqref="B32"/>
    </sheetView>
  </sheetViews>
  <sheetFormatPr defaultColWidth="9.140625" defaultRowHeight="15" x14ac:dyDescent="0.25"/>
  <cols>
    <col min="1" max="1" width="5.5703125" style="1" customWidth="1"/>
    <col min="2" max="2" width="17.28515625" style="1" customWidth="1"/>
    <col min="3" max="3" width="8.7109375" style="1" customWidth="1"/>
    <col min="4" max="4" width="8.5703125" style="1" customWidth="1"/>
    <col min="5" max="5" width="8.7109375" style="1" customWidth="1"/>
    <col min="6" max="6" width="8.5703125" style="1" customWidth="1"/>
    <col min="7" max="7" width="8.7109375" style="1" customWidth="1"/>
    <col min="8" max="8" width="8.5703125" style="1" customWidth="1"/>
    <col min="9" max="9" width="8.7109375" style="1" customWidth="1"/>
    <col min="10" max="10" width="8.5703125" style="1" customWidth="1"/>
    <col min="11" max="11" width="9.140625" style="1" customWidth="1"/>
    <col min="12" max="16384" width="9.140625" style="1"/>
  </cols>
  <sheetData>
    <row r="1" spans="2:10" s="159" customFormat="1" ht="15" customHeight="1" x14ac:dyDescent="0.2">
      <c r="B1" s="519" t="s">
        <v>252</v>
      </c>
    </row>
    <row r="2" spans="2:10" s="159" customFormat="1" ht="15" customHeight="1" x14ac:dyDescent="0.2">
      <c r="B2" s="546" t="s">
        <v>25</v>
      </c>
      <c r="C2" s="547"/>
      <c r="D2" s="547"/>
      <c r="E2" s="547"/>
      <c r="F2" s="547"/>
      <c r="G2" s="547"/>
      <c r="H2" s="547"/>
      <c r="I2" s="547"/>
      <c r="J2" s="547"/>
    </row>
    <row r="3" spans="2:10" s="159" customFormat="1" ht="15" customHeight="1" x14ac:dyDescent="0.2">
      <c r="B3" s="575" t="s">
        <v>26</v>
      </c>
      <c r="C3" s="547"/>
      <c r="D3" s="547"/>
      <c r="E3" s="547"/>
      <c r="F3" s="547"/>
      <c r="G3" s="547"/>
      <c r="H3" s="547"/>
      <c r="I3" s="547"/>
      <c r="J3" s="547"/>
    </row>
    <row r="4" spans="2:10" s="312" customFormat="1" ht="15" customHeight="1" x14ac:dyDescent="0.25">
      <c r="B4" s="572" t="s">
        <v>320</v>
      </c>
      <c r="C4" s="564"/>
      <c r="D4" s="564"/>
      <c r="E4" s="564"/>
      <c r="F4" s="564"/>
      <c r="G4" s="564"/>
      <c r="H4" s="564"/>
      <c r="I4" s="564"/>
      <c r="J4" s="564"/>
    </row>
    <row r="5" spans="2:10" s="7" customFormat="1" ht="36" customHeight="1" x14ac:dyDescent="0.2">
      <c r="B5" s="143"/>
      <c r="C5" s="102" t="s">
        <v>364</v>
      </c>
      <c r="D5" s="134" t="s">
        <v>365</v>
      </c>
      <c r="E5" s="102" t="s">
        <v>366</v>
      </c>
      <c r="F5" s="134" t="s">
        <v>365</v>
      </c>
      <c r="G5" s="138" t="s">
        <v>367</v>
      </c>
      <c r="H5" s="134" t="s">
        <v>365</v>
      </c>
      <c r="I5" s="102" t="s">
        <v>368</v>
      </c>
      <c r="J5" s="134" t="s">
        <v>365</v>
      </c>
    </row>
    <row r="6" spans="2:10" s="7" customFormat="1" ht="15" customHeight="1" x14ac:dyDescent="0.2">
      <c r="B6" s="27" t="s">
        <v>262</v>
      </c>
      <c r="C6" s="77">
        <v>3639640</v>
      </c>
      <c r="D6" s="105">
        <v>5.6</v>
      </c>
      <c r="E6" s="77">
        <v>7678</v>
      </c>
      <c r="F6" s="105">
        <v>6.4</v>
      </c>
      <c r="G6" s="77">
        <v>248321</v>
      </c>
      <c r="H6" s="105">
        <v>2.8</v>
      </c>
      <c r="I6" s="77">
        <v>3895639</v>
      </c>
      <c r="J6" s="105">
        <v>5.4</v>
      </c>
    </row>
    <row r="7" spans="2:10" s="7" customFormat="1" ht="15" customHeight="1" x14ac:dyDescent="0.2">
      <c r="B7" s="27" t="s">
        <v>263</v>
      </c>
      <c r="C7" s="77">
        <v>1077793</v>
      </c>
      <c r="D7" s="105">
        <v>7.4</v>
      </c>
      <c r="E7" s="77">
        <v>431621</v>
      </c>
      <c r="F7" s="105">
        <v>2.5</v>
      </c>
      <c r="G7" s="77">
        <v>392357</v>
      </c>
      <c r="H7" s="105">
        <v>5.4</v>
      </c>
      <c r="I7" s="77">
        <v>1901771</v>
      </c>
      <c r="J7" s="105">
        <v>5.9</v>
      </c>
    </row>
    <row r="8" spans="2:10" s="7" customFormat="1" ht="15" customHeight="1" x14ac:dyDescent="0.2">
      <c r="B8" s="27" t="s">
        <v>264</v>
      </c>
      <c r="C8" s="77">
        <v>482724</v>
      </c>
      <c r="D8" s="105">
        <v>1.9</v>
      </c>
      <c r="E8" s="77">
        <v>12177</v>
      </c>
      <c r="F8" s="105">
        <v>-0.1</v>
      </c>
      <c r="G8" s="77">
        <v>160746</v>
      </c>
      <c r="H8" s="105">
        <v>1</v>
      </c>
      <c r="I8" s="77">
        <v>655647</v>
      </c>
      <c r="J8" s="105">
        <v>1.7</v>
      </c>
    </row>
    <row r="9" spans="2:10" s="7" customFormat="1" ht="15" customHeight="1" x14ac:dyDescent="0.2">
      <c r="B9" s="27" t="s">
        <v>310</v>
      </c>
      <c r="C9" s="77">
        <v>2309925</v>
      </c>
      <c r="D9" s="105">
        <v>3</v>
      </c>
      <c r="E9" s="77">
        <v>687050</v>
      </c>
      <c r="F9" s="105">
        <v>1.5</v>
      </c>
      <c r="G9" s="77">
        <v>605612</v>
      </c>
      <c r="H9" s="105">
        <v>-0.2</v>
      </c>
      <c r="I9" s="77">
        <v>3602587</v>
      </c>
      <c r="J9" s="105">
        <v>2.2000000000000002</v>
      </c>
    </row>
    <row r="10" spans="2:10" s="7" customFormat="1" ht="15" customHeight="1" x14ac:dyDescent="0.2">
      <c r="B10" s="28" t="s">
        <v>266</v>
      </c>
      <c r="C10" s="78">
        <v>6888793</v>
      </c>
      <c r="D10" s="194">
        <v>4.7</v>
      </c>
      <c r="E10" s="78">
        <v>1093263</v>
      </c>
      <c r="F10" s="194">
        <v>1.9</v>
      </c>
      <c r="G10" s="78">
        <v>1333801</v>
      </c>
      <c r="H10" s="194">
        <v>2</v>
      </c>
      <c r="I10" s="78">
        <v>9315857</v>
      </c>
      <c r="J10" s="194">
        <v>3.9</v>
      </c>
    </row>
    <row r="11" spans="2:10" s="7" customFormat="1" ht="15" customHeight="1" x14ac:dyDescent="0.2">
      <c r="B11" s="27" t="s">
        <v>267</v>
      </c>
      <c r="C11" s="77">
        <v>103772</v>
      </c>
      <c r="D11" s="105"/>
      <c r="E11" s="77">
        <v>101140</v>
      </c>
      <c r="F11" s="105"/>
      <c r="G11" s="77">
        <v>89151</v>
      </c>
      <c r="H11" s="105"/>
      <c r="I11" s="77">
        <v>294063</v>
      </c>
      <c r="J11" s="105"/>
    </row>
    <row r="12" spans="2:10" s="7" customFormat="1" ht="15" customHeight="1" x14ac:dyDescent="0.2">
      <c r="B12" s="131" t="s">
        <v>268</v>
      </c>
      <c r="C12" s="31">
        <v>6971300</v>
      </c>
      <c r="D12" s="197">
        <v>4.5</v>
      </c>
      <c r="E12" s="31">
        <v>1185207</v>
      </c>
      <c r="F12" s="197">
        <v>1.4</v>
      </c>
      <c r="G12" s="31">
        <v>1414846</v>
      </c>
      <c r="H12" s="197">
        <v>1.5</v>
      </c>
      <c r="I12" s="31">
        <v>9571353</v>
      </c>
      <c r="J12" s="197">
        <v>3.7</v>
      </c>
    </row>
    <row r="13" spans="2:10" s="7" customFormat="1" ht="5.0999999999999996" customHeight="1" x14ac:dyDescent="0.2">
      <c r="B13" s="135"/>
    </row>
    <row r="14" spans="2:10" s="7" customFormat="1" ht="136.5" customHeight="1" x14ac:dyDescent="0.2">
      <c r="B14" s="587" t="s">
        <v>1253</v>
      </c>
      <c r="C14" s="557"/>
      <c r="D14" s="557"/>
      <c r="E14" s="557"/>
      <c r="F14" s="557"/>
      <c r="G14" s="557"/>
      <c r="H14" s="557"/>
      <c r="I14" s="557"/>
      <c r="J14" s="557"/>
    </row>
    <row r="16" spans="2:10" x14ac:dyDescent="0.25">
      <c r="B16" s="14"/>
    </row>
    <row r="17" spans="3:4" x14ac:dyDescent="0.25">
      <c r="C17" s="4"/>
      <c r="D17" s="4"/>
    </row>
  </sheetData>
  <mergeCells count="4">
    <mergeCell ref="B2:J2"/>
    <mergeCell ref="B3:J3"/>
    <mergeCell ref="B14:J14"/>
    <mergeCell ref="B4:J4"/>
  </mergeCells>
  <hyperlinks>
    <hyperlink ref="B1" location="Indice!A1" display="Ritorna all'indice" xr:uid="{00000000-0004-0000-0E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39997558519241921"/>
    <pageSetUpPr fitToPage="1"/>
  </sheetPr>
  <dimension ref="B1:AC119"/>
  <sheetViews>
    <sheetView zoomScaleNormal="100" workbookViewId="0">
      <selection activeCell="B32" sqref="B32"/>
    </sheetView>
  </sheetViews>
  <sheetFormatPr defaultColWidth="8.5703125" defaultRowHeight="15" x14ac:dyDescent="0.25"/>
  <cols>
    <col min="1" max="1" width="6.28515625" style="4" customWidth="1"/>
    <col min="2" max="2" width="13.7109375" style="4" customWidth="1"/>
    <col min="3" max="5" width="8.5703125" style="4" customWidth="1"/>
    <col min="6" max="6" width="0.5703125" style="4" customWidth="1"/>
    <col min="7" max="9" width="8.5703125" style="4" customWidth="1"/>
    <col min="10" max="10" width="0.5703125" style="4" customWidth="1"/>
    <col min="11" max="13" width="8.5703125" style="4" customWidth="1"/>
    <col min="14" max="14" width="0.5703125" style="4" customWidth="1"/>
    <col min="15" max="18" width="8.5703125" style="4" customWidth="1"/>
    <col min="19" max="16384" width="8.5703125" style="4"/>
  </cols>
  <sheetData>
    <row r="1" spans="2:19" s="159" customFormat="1" ht="15" customHeight="1" x14ac:dyDescent="0.2">
      <c r="B1" s="519" t="s">
        <v>252</v>
      </c>
    </row>
    <row r="2" spans="2:19" s="159" customFormat="1" ht="15" customHeight="1" x14ac:dyDescent="0.2">
      <c r="B2" s="546" t="s">
        <v>27</v>
      </c>
      <c r="C2" s="547"/>
      <c r="D2" s="547"/>
      <c r="E2" s="547"/>
      <c r="F2" s="547"/>
      <c r="G2" s="547"/>
      <c r="H2" s="547"/>
      <c r="I2" s="547"/>
      <c r="J2" s="547"/>
      <c r="K2" s="547"/>
      <c r="L2" s="547"/>
      <c r="M2" s="547"/>
      <c r="N2" s="547"/>
      <c r="O2" s="547"/>
      <c r="P2" s="547"/>
      <c r="Q2" s="547"/>
    </row>
    <row r="3" spans="2:19" s="159" customFormat="1" ht="15" customHeight="1" x14ac:dyDescent="0.2">
      <c r="B3" s="163" t="s">
        <v>28</v>
      </c>
      <c r="C3" s="163"/>
      <c r="D3" s="163"/>
      <c r="E3" s="163"/>
      <c r="F3" s="163"/>
      <c r="G3" s="163"/>
      <c r="H3" s="163"/>
      <c r="I3" s="163"/>
      <c r="J3" s="163"/>
      <c r="K3" s="163"/>
      <c r="L3" s="163"/>
      <c r="M3" s="163"/>
      <c r="N3" s="163"/>
      <c r="O3" s="163"/>
      <c r="P3" s="163"/>
      <c r="Q3" s="163"/>
      <c r="R3" s="163"/>
    </row>
    <row r="4" spans="2:19" s="312" customFormat="1" ht="15" customHeight="1" x14ac:dyDescent="0.25">
      <c r="B4" s="374" t="s">
        <v>369</v>
      </c>
      <c r="C4" s="374"/>
      <c r="D4" s="374"/>
      <c r="E4" s="374"/>
      <c r="F4" s="374"/>
      <c r="G4" s="374"/>
      <c r="H4" s="374"/>
      <c r="I4" s="374"/>
      <c r="J4" s="374"/>
      <c r="K4" s="374"/>
      <c r="L4" s="374"/>
      <c r="M4" s="374"/>
      <c r="N4" s="374"/>
      <c r="O4" s="374"/>
      <c r="P4" s="374"/>
      <c r="Q4" s="374"/>
      <c r="R4" s="374"/>
    </row>
    <row r="5" spans="2:19" s="7" customFormat="1" ht="17.100000000000001" customHeight="1" x14ac:dyDescent="0.25">
      <c r="B5" s="584" t="s">
        <v>321</v>
      </c>
      <c r="C5" s="551" t="s">
        <v>364</v>
      </c>
      <c r="D5" s="552"/>
      <c r="E5" s="552"/>
      <c r="F5" s="85"/>
      <c r="G5" s="551" t="s">
        <v>366</v>
      </c>
      <c r="H5" s="552"/>
      <c r="I5" s="552"/>
      <c r="J5" s="85"/>
      <c r="K5" s="551" t="s">
        <v>370</v>
      </c>
      <c r="L5" s="552"/>
      <c r="M5" s="552"/>
      <c r="N5" s="85"/>
      <c r="O5" s="551" t="s">
        <v>266</v>
      </c>
      <c r="P5" s="552"/>
      <c r="Q5" s="552"/>
      <c r="R5" s="147"/>
    </row>
    <row r="6" spans="2:19" s="7" customFormat="1" ht="17.100000000000001" customHeight="1" x14ac:dyDescent="0.2">
      <c r="B6" s="555"/>
      <c r="C6" s="101" t="s">
        <v>323</v>
      </c>
      <c r="D6" s="101" t="s">
        <v>324</v>
      </c>
      <c r="E6" s="101" t="s">
        <v>266</v>
      </c>
      <c r="F6" s="101"/>
      <c r="G6" s="101" t="s">
        <v>323</v>
      </c>
      <c r="H6" s="101" t="s">
        <v>324</v>
      </c>
      <c r="I6" s="101" t="s">
        <v>266</v>
      </c>
      <c r="J6" s="101"/>
      <c r="K6" s="101" t="s">
        <v>323</v>
      </c>
      <c r="L6" s="101" t="s">
        <v>324</v>
      </c>
      <c r="M6" s="101" t="s">
        <v>266</v>
      </c>
      <c r="N6" s="101"/>
      <c r="O6" s="101" t="s">
        <v>323</v>
      </c>
      <c r="P6" s="101" t="s">
        <v>324</v>
      </c>
      <c r="Q6" s="101" t="s">
        <v>266</v>
      </c>
      <c r="R6" s="147"/>
    </row>
    <row r="7" spans="2:19" s="7" customFormat="1" ht="17.100000000000001" customHeight="1" x14ac:dyDescent="0.2">
      <c r="B7" s="122" t="s">
        <v>325</v>
      </c>
      <c r="C7" s="525">
        <v>0</v>
      </c>
      <c r="D7" s="525">
        <v>0</v>
      </c>
      <c r="E7" s="525">
        <v>0</v>
      </c>
      <c r="F7" s="355"/>
      <c r="G7" s="525">
        <v>0</v>
      </c>
      <c r="H7" s="525">
        <v>0</v>
      </c>
      <c r="I7" s="525">
        <v>0</v>
      </c>
      <c r="J7" s="76"/>
      <c r="K7" s="111">
        <v>5.112156593108967</v>
      </c>
      <c r="L7" s="111">
        <v>4.7573202598329321</v>
      </c>
      <c r="M7" s="111">
        <v>9.869476852941899</v>
      </c>
      <c r="N7" s="76"/>
      <c r="O7" s="111">
        <v>0.77308302918009264</v>
      </c>
      <c r="P7" s="111">
        <v>0.71986362108283508</v>
      </c>
      <c r="Q7" s="111">
        <v>1.4929466502629281</v>
      </c>
      <c r="R7" s="147"/>
    </row>
    <row r="8" spans="2:19" s="7" customFormat="1" ht="15" customHeight="1" x14ac:dyDescent="0.2">
      <c r="B8" s="122" t="s">
        <v>326</v>
      </c>
      <c r="C8" s="456">
        <v>0.2681852329643582</v>
      </c>
      <c r="D8" s="456">
        <v>4.5167131323649953E-2</v>
      </c>
      <c r="E8" s="456">
        <v>0.31335236428800822</v>
      </c>
      <c r="F8" s="186"/>
      <c r="G8" s="456">
        <v>9.3059738266316513E-2</v>
      </c>
      <c r="H8" s="456">
        <v>8.1987235348162588E-2</v>
      </c>
      <c r="I8" s="456">
        <v>0.1750469736144791</v>
      </c>
      <c r="J8" s="111"/>
      <c r="K8" s="111">
        <v>2.9652270504744389</v>
      </c>
      <c r="L8" s="111">
        <v>2.7918895377810768</v>
      </c>
      <c r="M8" s="111">
        <v>5.7571165882555171</v>
      </c>
      <c r="N8" s="111"/>
      <c r="O8" s="111">
        <v>0.63609116836055979</v>
      </c>
      <c r="P8" s="111">
        <v>0.44734426994959009</v>
      </c>
      <c r="Q8" s="111">
        <v>1.0834354383101501</v>
      </c>
      <c r="R8" s="199"/>
      <c r="S8" s="198"/>
    </row>
    <row r="9" spans="2:19" s="7" customFormat="1" ht="15" customHeight="1" x14ac:dyDescent="0.2">
      <c r="B9" s="122" t="s">
        <v>327</v>
      </c>
      <c r="C9" s="111">
        <v>2.14434621655555</v>
      </c>
      <c r="D9" s="111">
        <v>0.60738435158716031</v>
      </c>
      <c r="E9" s="111">
        <v>2.7517305681427109</v>
      </c>
      <c r="F9" s="186"/>
      <c r="G9" s="111">
        <v>0.35423557045788601</v>
      </c>
      <c r="H9" s="111">
        <v>0.22145005836307841</v>
      </c>
      <c r="I9" s="111">
        <v>0.57568562882096441</v>
      </c>
      <c r="J9" s="111"/>
      <c r="K9" s="111">
        <v>3.427099297838625</v>
      </c>
      <c r="L9" s="111">
        <v>3.42529369874807</v>
      </c>
      <c r="M9" s="111">
        <v>6.852392996586695</v>
      </c>
      <c r="N9" s="111"/>
      <c r="O9" s="111">
        <v>2.100440754602674</v>
      </c>
      <c r="P9" s="111">
        <v>0.96541763533032321</v>
      </c>
      <c r="Q9" s="111">
        <v>3.065858389932997</v>
      </c>
      <c r="R9" s="199"/>
      <c r="S9" s="198"/>
    </row>
    <row r="10" spans="2:19" s="7" customFormat="1" ht="15" customHeight="1" x14ac:dyDescent="0.2">
      <c r="B10" s="122" t="s">
        <v>328</v>
      </c>
      <c r="C10" s="111">
        <v>4.1698663645174374</v>
      </c>
      <c r="D10" s="111">
        <v>2.0439492575598881</v>
      </c>
      <c r="E10" s="111">
        <v>6.213815622077326</v>
      </c>
      <c r="F10" s="186"/>
      <c r="G10" s="111">
        <v>1.120013253194333</v>
      </c>
      <c r="H10" s="111">
        <v>0.75918489473937778</v>
      </c>
      <c r="I10" s="111">
        <v>1.8791981479337101</v>
      </c>
      <c r="J10" s="111"/>
      <c r="K10" s="111">
        <v>3.4559888832875192</v>
      </c>
      <c r="L10" s="111">
        <v>3.5973311800962309</v>
      </c>
      <c r="M10" s="111">
        <v>7.0533200633837501</v>
      </c>
      <c r="N10" s="111"/>
      <c r="O10" s="111">
        <v>3.6732060572221599</v>
      </c>
      <c r="P10" s="111">
        <v>2.10215616005235</v>
      </c>
      <c r="Q10" s="111">
        <v>5.7753622172745089</v>
      </c>
      <c r="R10" s="199"/>
      <c r="S10" s="198"/>
    </row>
    <row r="11" spans="2:19" s="7" customFormat="1" ht="15" customHeight="1" x14ac:dyDescent="0.2">
      <c r="B11" s="122" t="s">
        <v>329</v>
      </c>
      <c r="C11" s="111">
        <v>5.6317748900075424</v>
      </c>
      <c r="D11" s="111">
        <v>3.0827645274428419</v>
      </c>
      <c r="E11" s="111">
        <v>8.7145394174503821</v>
      </c>
      <c r="F11" s="186"/>
      <c r="G11" s="111">
        <v>2.457165895676737</v>
      </c>
      <c r="H11" s="111">
        <v>1.608640271284774</v>
      </c>
      <c r="I11" s="111">
        <v>4.0658061669615106</v>
      </c>
      <c r="J11" s="111"/>
      <c r="K11" s="111">
        <v>3.25296732154542</v>
      </c>
      <c r="L11" s="111">
        <v>3.5946588934422081</v>
      </c>
      <c r="M11" s="111">
        <v>6.8476262149876277</v>
      </c>
      <c r="N11" s="111"/>
      <c r="O11" s="111">
        <v>4.8729961920090981</v>
      </c>
      <c r="P11" s="111">
        <v>2.9627562465338868</v>
      </c>
      <c r="Q11" s="111">
        <v>7.8357524385429853</v>
      </c>
      <c r="R11" s="199"/>
      <c r="S11" s="198"/>
    </row>
    <row r="12" spans="2:19" s="7" customFormat="1" ht="15" customHeight="1" x14ac:dyDescent="0.2">
      <c r="B12" s="122" t="s">
        <v>330</v>
      </c>
      <c r="C12" s="111">
        <v>6.6150728266085297</v>
      </c>
      <c r="D12" s="111">
        <v>3.6244107213142001</v>
      </c>
      <c r="E12" s="111">
        <v>10.239483547922729</v>
      </c>
      <c r="F12" s="186"/>
      <c r="G12" s="111">
        <v>3.9407967637863228</v>
      </c>
      <c r="H12" s="111">
        <v>2.4994273571964079</v>
      </c>
      <c r="I12" s="111">
        <v>6.4402241209827311</v>
      </c>
      <c r="J12" s="111"/>
      <c r="K12" s="111">
        <v>2.8134845029041249</v>
      </c>
      <c r="L12" s="111">
        <v>3.3147188104424301</v>
      </c>
      <c r="M12" s="111">
        <v>6.128203313346555</v>
      </c>
      <c r="N12" s="111"/>
      <c r="O12" s="111">
        <v>5.7084091057905182</v>
      </c>
      <c r="P12" s="111">
        <v>3.4265746846739611</v>
      </c>
      <c r="Q12" s="111">
        <v>9.1349837904644797</v>
      </c>
      <c r="R12" s="199"/>
      <c r="S12" s="198"/>
    </row>
    <row r="13" spans="2:19" s="7" customFormat="1" ht="15" customHeight="1" x14ac:dyDescent="0.2">
      <c r="B13" s="122" t="s">
        <v>331</v>
      </c>
      <c r="C13" s="111">
        <v>7.5296137965892056</v>
      </c>
      <c r="D13" s="111">
        <v>4.4144473869046372</v>
      </c>
      <c r="E13" s="111">
        <v>11.94406118349384</v>
      </c>
      <c r="F13" s="186"/>
      <c r="G13" s="111">
        <v>5.9837158136472404</v>
      </c>
      <c r="H13" s="111">
        <v>3.489528877679271</v>
      </c>
      <c r="I13" s="111">
        <v>9.4732446913265118</v>
      </c>
      <c r="J13" s="111"/>
      <c r="K13" s="111">
        <v>2.6336468334847631</v>
      </c>
      <c r="L13" s="111">
        <v>3.343608395891323</v>
      </c>
      <c r="M13" s="111">
        <v>5.9772552293760874</v>
      </c>
      <c r="N13" s="111"/>
      <c r="O13" s="111">
        <v>6.6006186756191312</v>
      </c>
      <c r="P13" s="111">
        <v>4.1281232146447104</v>
      </c>
      <c r="Q13" s="111">
        <v>10.728741890263841</v>
      </c>
      <c r="R13" s="199"/>
      <c r="S13" s="198"/>
    </row>
    <row r="14" spans="2:19" s="7" customFormat="1" ht="15" customHeight="1" x14ac:dyDescent="0.2">
      <c r="B14" s="122" t="s">
        <v>332</v>
      </c>
      <c r="C14" s="111">
        <v>9.0549460596349878</v>
      </c>
      <c r="D14" s="111">
        <v>5.5143000977806578</v>
      </c>
      <c r="E14" s="111">
        <v>14.56924615741565</v>
      </c>
      <c r="F14" s="186"/>
      <c r="G14" s="111">
        <v>9.0136935587616041</v>
      </c>
      <c r="H14" s="111">
        <v>4.8402897107710086</v>
      </c>
      <c r="I14" s="111">
        <v>13.853983269532611</v>
      </c>
      <c r="J14" s="111"/>
      <c r="K14" s="111">
        <v>2.8735026166742021</v>
      </c>
      <c r="L14" s="111">
        <v>4.0158690492870779</v>
      </c>
      <c r="M14" s="111">
        <v>6.8893716659612787</v>
      </c>
      <c r="N14" s="111"/>
      <c r="O14" s="111">
        <v>8.1201959495093412</v>
      </c>
      <c r="P14" s="111">
        <v>5.1929088485842989</v>
      </c>
      <c r="Q14" s="111">
        <v>13.31310479809364</v>
      </c>
      <c r="R14" s="199"/>
      <c r="S14" s="198"/>
    </row>
    <row r="15" spans="2:19" s="7" customFormat="1" ht="15" customHeight="1" x14ac:dyDescent="0.2">
      <c r="B15" s="122" t="s">
        <v>333</v>
      </c>
      <c r="C15" s="111">
        <v>9.687472776812557</v>
      </c>
      <c r="D15" s="111">
        <v>5.9778022668667319</v>
      </c>
      <c r="E15" s="111">
        <v>15.665275043679291</v>
      </c>
      <c r="F15" s="186"/>
      <c r="G15" s="111">
        <v>11.341623905111179</v>
      </c>
      <c r="H15" s="111">
        <v>5.7158626705355626</v>
      </c>
      <c r="I15" s="111">
        <v>17.057486575646749</v>
      </c>
      <c r="J15" s="111"/>
      <c r="K15" s="111">
        <v>3.1767710399239619</v>
      </c>
      <c r="L15" s="111">
        <v>4.6261615418949544</v>
      </c>
      <c r="M15" s="111">
        <v>7.8029325818189168</v>
      </c>
      <c r="N15" s="111"/>
      <c r="O15" s="111">
        <v>8.9124413127370321</v>
      </c>
      <c r="P15" s="111">
        <v>5.7269229328998232</v>
      </c>
      <c r="Q15" s="111">
        <v>14.639364245636861</v>
      </c>
      <c r="R15" s="199"/>
      <c r="S15" s="198"/>
    </row>
    <row r="16" spans="2:19" s="7" customFormat="1" ht="15" customHeight="1" x14ac:dyDescent="0.2">
      <c r="B16" s="122" t="s">
        <v>334</v>
      </c>
      <c r="C16" s="111">
        <v>9.4501656463571742</v>
      </c>
      <c r="D16" s="111">
        <v>5.6978724297357859</v>
      </c>
      <c r="E16" s="111">
        <v>15.148038076092959</v>
      </c>
      <c r="F16" s="186"/>
      <c r="G16" s="111">
        <v>12.41202220248142</v>
      </c>
      <c r="H16" s="111">
        <v>5.9223521715206768</v>
      </c>
      <c r="I16" s="111">
        <v>18.334374374002099</v>
      </c>
      <c r="J16" s="111"/>
      <c r="K16" s="111">
        <v>3.8101752008909551</v>
      </c>
      <c r="L16" s="111">
        <v>5.2950276690004632</v>
      </c>
      <c r="M16" s="111">
        <v>9.1052028698914178</v>
      </c>
      <c r="N16" s="111"/>
      <c r="O16" s="111">
        <v>8.9649912943173433</v>
      </c>
      <c r="P16" s="111">
        <v>5.6462779571864088</v>
      </c>
      <c r="Q16" s="111">
        <v>14.611269251503749</v>
      </c>
      <c r="R16" s="199"/>
      <c r="S16" s="198"/>
    </row>
    <row r="17" spans="2:29" s="7" customFormat="1" ht="15" customHeight="1" x14ac:dyDescent="0.2">
      <c r="B17" s="122" t="s">
        <v>335</v>
      </c>
      <c r="C17" s="111">
        <v>6.0231850273978456</v>
      </c>
      <c r="D17" s="111">
        <v>3.6535350396024602</v>
      </c>
      <c r="E17" s="111">
        <v>9.6767200670003071</v>
      </c>
      <c r="F17" s="186"/>
      <c r="G17" s="111">
        <v>10.106997568275499</v>
      </c>
      <c r="H17" s="111">
        <v>4.609626653796643</v>
      </c>
      <c r="I17" s="111">
        <v>14.71662422207215</v>
      </c>
      <c r="J17" s="111"/>
      <c r="K17" s="111">
        <v>5.5447059112425263</v>
      </c>
      <c r="L17" s="111">
        <v>5.755166541237716</v>
      </c>
      <c r="M17" s="111">
        <v>11.299872452480241</v>
      </c>
      <c r="N17" s="111"/>
      <c r="O17" s="111">
        <v>6.5235823272236324</v>
      </c>
      <c r="P17" s="111">
        <v>4.1038565034053942</v>
      </c>
      <c r="Q17" s="111">
        <v>10.62743883062902</v>
      </c>
      <c r="R17" s="199"/>
      <c r="S17" s="198"/>
    </row>
    <row r="18" spans="2:29" s="7" customFormat="1" ht="15" customHeight="1" x14ac:dyDescent="0.2">
      <c r="B18" s="122" t="s">
        <v>336</v>
      </c>
      <c r="C18" s="111">
        <v>3.0191539112406929</v>
      </c>
      <c r="D18" s="111">
        <v>1.744584041196104</v>
      </c>
      <c r="E18" s="111">
        <v>4.7637379524367969</v>
      </c>
      <c r="F18" s="186"/>
      <c r="G18" s="111">
        <v>9.5122097588476482</v>
      </c>
      <c r="H18" s="111">
        <v>3.916116070258834</v>
      </c>
      <c r="I18" s="111">
        <v>13.42832582910648</v>
      </c>
      <c r="J18" s="111"/>
      <c r="K18" s="111">
        <v>9.1518595503913822</v>
      </c>
      <c r="L18" s="111">
        <v>7.2653696205786291</v>
      </c>
      <c r="M18" s="111">
        <v>16.41722917097001</v>
      </c>
      <c r="N18" s="111"/>
      <c r="O18" s="111">
        <v>4.843238091372954</v>
      </c>
      <c r="P18" s="111">
        <v>2.8485039677118849</v>
      </c>
      <c r="Q18" s="111">
        <v>7.6917420590848398</v>
      </c>
      <c r="R18" s="199"/>
      <c r="S18" s="198"/>
    </row>
    <row r="19" spans="2:29" s="7" customFormat="1" ht="15" customHeight="1" x14ac:dyDescent="0.2">
      <c r="B19" s="131" t="s">
        <v>266</v>
      </c>
      <c r="C19" s="187">
        <v>63.586648410932177</v>
      </c>
      <c r="D19" s="187">
        <v>36.413351589067823</v>
      </c>
      <c r="E19" s="187">
        <v>100</v>
      </c>
      <c r="F19" s="114"/>
      <c r="G19" s="187">
        <v>66.310217278317396</v>
      </c>
      <c r="H19" s="187">
        <v>33.689782721682612</v>
      </c>
      <c r="I19" s="187">
        <v>100</v>
      </c>
      <c r="J19" s="187"/>
      <c r="K19" s="187">
        <v>48.21758480176689</v>
      </c>
      <c r="L19" s="187">
        <v>51.78241519823311</v>
      </c>
      <c r="M19" s="187">
        <v>100</v>
      </c>
      <c r="N19" s="187"/>
      <c r="O19" s="187">
        <v>61.7</v>
      </c>
      <c r="P19" s="187">
        <v>38.299999999999997</v>
      </c>
      <c r="Q19" s="187">
        <v>100</v>
      </c>
      <c r="R19" s="188"/>
    </row>
    <row r="20" spans="2:29" s="7" customFormat="1" ht="15" customHeight="1" x14ac:dyDescent="0.2">
      <c r="B20" s="56" t="s">
        <v>337</v>
      </c>
      <c r="C20" s="189"/>
      <c r="D20" s="189"/>
      <c r="E20" s="189"/>
      <c r="F20" s="186"/>
      <c r="G20" s="189"/>
      <c r="H20" s="189"/>
      <c r="I20" s="189"/>
      <c r="J20" s="189"/>
      <c r="K20" s="189"/>
      <c r="L20" s="189"/>
      <c r="M20" s="189"/>
      <c r="N20" s="189"/>
      <c r="O20" s="189"/>
      <c r="P20" s="189"/>
      <c r="Q20" s="189"/>
      <c r="R20" s="188"/>
    </row>
    <row r="21" spans="2:29" s="7" customFormat="1" ht="15" customHeight="1" x14ac:dyDescent="0.2">
      <c r="B21" s="57" t="s">
        <v>371</v>
      </c>
      <c r="C21" s="112">
        <v>46.448681344888413</v>
      </c>
      <c r="D21" s="112">
        <v>47.445625593074517</v>
      </c>
      <c r="E21" s="112">
        <v>46.811495027776587</v>
      </c>
      <c r="F21" s="190"/>
      <c r="G21" s="112">
        <v>53.026736360777278</v>
      </c>
      <c r="H21" s="112">
        <v>51.435210295537047</v>
      </c>
      <c r="I21" s="112">
        <v>52.490649242102883</v>
      </c>
      <c r="J21" s="112"/>
      <c r="K21" s="112">
        <v>43.94761022976126</v>
      </c>
      <c r="L21" s="112">
        <v>43.264698394177167</v>
      </c>
      <c r="M21" s="112">
        <v>43.600155023962017</v>
      </c>
      <c r="N21" s="112"/>
      <c r="O21" s="112">
        <v>47</v>
      </c>
      <c r="P21" s="112">
        <v>47.1</v>
      </c>
      <c r="Q21" s="112">
        <v>47</v>
      </c>
      <c r="R21" s="147"/>
    </row>
    <row r="22" spans="2:29" s="7" customFormat="1" ht="5.0999999999999996" customHeight="1" x14ac:dyDescent="0.2">
      <c r="B22" s="11"/>
      <c r="C22" s="191"/>
      <c r="D22" s="191"/>
      <c r="E22" s="191"/>
      <c r="F22" s="192"/>
      <c r="G22" s="191"/>
      <c r="H22" s="191"/>
      <c r="I22" s="191"/>
      <c r="J22" s="191"/>
      <c r="K22" s="191"/>
      <c r="L22" s="191"/>
      <c r="M22" s="191"/>
      <c r="N22" s="191"/>
      <c r="O22" s="191"/>
      <c r="P22" s="191"/>
      <c r="Q22" s="191"/>
      <c r="R22" s="147"/>
    </row>
    <row r="23" spans="2:29" s="7" customFormat="1" ht="36" customHeight="1" x14ac:dyDescent="0.2">
      <c r="B23" s="548" t="s">
        <v>372</v>
      </c>
      <c r="C23" s="557"/>
      <c r="D23" s="557"/>
      <c r="E23" s="557"/>
      <c r="F23" s="557"/>
      <c r="G23" s="557"/>
      <c r="H23" s="557"/>
      <c r="I23" s="557"/>
      <c r="J23" s="557"/>
      <c r="K23" s="557"/>
      <c r="L23" s="557"/>
      <c r="M23" s="557"/>
      <c r="N23" s="557"/>
      <c r="O23" s="557"/>
      <c r="P23" s="557"/>
      <c r="Q23" s="557"/>
      <c r="R23" s="147"/>
    </row>
    <row r="24" spans="2:29" x14ac:dyDescent="0.25">
      <c r="Q24" s="14"/>
      <c r="R24" s="1"/>
      <c r="S24" s="1"/>
      <c r="T24" s="1"/>
      <c r="U24" s="1"/>
      <c r="V24" s="1"/>
      <c r="W24" s="1"/>
      <c r="X24" s="1"/>
      <c r="Y24" s="1"/>
      <c r="Z24" s="1"/>
      <c r="AA24" s="1"/>
      <c r="AB24" s="1"/>
      <c r="AC24" s="1"/>
    </row>
    <row r="119" spans="2:4" x14ac:dyDescent="0.25">
      <c r="B119" s="550"/>
      <c r="C119" s="549"/>
      <c r="D119" s="549"/>
    </row>
  </sheetData>
  <mergeCells count="8">
    <mergeCell ref="B119:D119"/>
    <mergeCell ref="B2:Q2"/>
    <mergeCell ref="B5:B6"/>
    <mergeCell ref="O5:Q5"/>
    <mergeCell ref="C5:E5"/>
    <mergeCell ref="G5:I5"/>
    <mergeCell ref="B23:Q23"/>
    <mergeCell ref="K5:M5"/>
  </mergeCells>
  <hyperlinks>
    <hyperlink ref="B1" location="Indice!A1" display="Ritorna all'indice" xr:uid="{00000000-0004-0000-0F00-000000000000}"/>
  </hyperlinks>
  <printOptions horizontalCentered="1"/>
  <pageMargins left="0.39370078740157483" right="0.39370078740157483" top="0.55118110236220474" bottom="0.55118110236220474" header="0.31496062992125984" footer="0.31496062992125984"/>
  <pageSetup paperSize="9" scale="80" fitToHeight="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39997558519241921"/>
    <pageSetUpPr fitToPage="1"/>
  </sheetPr>
  <dimension ref="B1:AC119"/>
  <sheetViews>
    <sheetView zoomScaleNormal="100" workbookViewId="0">
      <selection activeCell="B1" sqref="B1"/>
    </sheetView>
  </sheetViews>
  <sheetFormatPr defaultColWidth="8.5703125" defaultRowHeight="15" x14ac:dyDescent="0.25"/>
  <cols>
    <col min="1" max="1" width="6.28515625" style="4" customWidth="1"/>
    <col min="2" max="2" width="13.7109375" style="4" customWidth="1"/>
    <col min="3" max="5" width="8.5703125" style="4" customWidth="1"/>
    <col min="6" max="6" width="0.5703125" style="4" customWidth="1"/>
    <col min="7" max="9" width="8.5703125" style="4" customWidth="1"/>
    <col min="10" max="10" width="0.5703125" style="4" customWidth="1"/>
    <col min="11" max="13" width="8.5703125" style="4" customWidth="1"/>
    <col min="14" max="14" width="0.5703125" style="4" customWidth="1"/>
    <col min="15" max="18" width="8.5703125" style="4" customWidth="1"/>
    <col min="19" max="16384" width="8.5703125" style="4"/>
  </cols>
  <sheetData>
    <row r="1" spans="2:18" s="159" customFormat="1" ht="15" customHeight="1" x14ac:dyDescent="0.2">
      <c r="B1" s="519" t="s">
        <v>252</v>
      </c>
    </row>
    <row r="2" spans="2:18" s="159" customFormat="1" ht="15" customHeight="1" x14ac:dyDescent="0.2">
      <c r="B2" s="577" t="s">
        <v>373</v>
      </c>
      <c r="C2" s="547"/>
      <c r="D2" s="547"/>
      <c r="E2" s="547"/>
      <c r="F2" s="547"/>
      <c r="G2" s="547"/>
      <c r="H2" s="547"/>
      <c r="I2" s="547"/>
      <c r="J2" s="547"/>
      <c r="K2" s="547"/>
      <c r="L2" s="547"/>
      <c r="M2" s="547"/>
      <c r="N2" s="547"/>
      <c r="O2" s="547"/>
      <c r="P2" s="547"/>
      <c r="Q2" s="547"/>
    </row>
    <row r="3" spans="2:18" s="159" customFormat="1" ht="15" customHeight="1" x14ac:dyDescent="0.2">
      <c r="B3" s="163" t="s">
        <v>29</v>
      </c>
      <c r="C3" s="163"/>
      <c r="D3" s="163"/>
      <c r="E3" s="163"/>
      <c r="F3" s="163"/>
      <c r="G3" s="163"/>
      <c r="H3" s="163"/>
      <c r="I3" s="163"/>
      <c r="J3" s="163"/>
      <c r="K3" s="163"/>
      <c r="L3" s="163"/>
      <c r="M3" s="163"/>
      <c r="N3" s="163"/>
      <c r="O3" s="163"/>
      <c r="P3" s="163"/>
      <c r="Q3" s="163"/>
      <c r="R3" s="163"/>
    </row>
    <row r="4" spans="2:18" s="312" customFormat="1" ht="15" customHeight="1" x14ac:dyDescent="0.25">
      <c r="B4" s="374" t="s">
        <v>369</v>
      </c>
      <c r="C4" s="374"/>
      <c r="D4" s="374"/>
      <c r="E4" s="374"/>
      <c r="F4" s="374"/>
      <c r="G4" s="374"/>
      <c r="H4" s="374"/>
      <c r="I4" s="374"/>
      <c r="J4" s="374"/>
      <c r="K4" s="374"/>
      <c r="L4" s="374"/>
      <c r="M4" s="374"/>
      <c r="N4" s="374"/>
      <c r="O4" s="374"/>
      <c r="P4" s="374"/>
      <c r="Q4" s="374"/>
      <c r="R4" s="374"/>
    </row>
    <row r="5" spans="2:18" s="7" customFormat="1" ht="17.100000000000001" customHeight="1" x14ac:dyDescent="0.25">
      <c r="B5" s="584" t="s">
        <v>321</v>
      </c>
      <c r="C5" s="551" t="s">
        <v>364</v>
      </c>
      <c r="D5" s="552"/>
      <c r="E5" s="552"/>
      <c r="F5" s="85"/>
      <c r="G5" s="551" t="s">
        <v>366</v>
      </c>
      <c r="H5" s="552"/>
      <c r="I5" s="552"/>
      <c r="J5" s="85"/>
      <c r="K5" s="551" t="s">
        <v>370</v>
      </c>
      <c r="L5" s="552"/>
      <c r="M5" s="552"/>
      <c r="N5" s="85"/>
      <c r="O5" s="551" t="s">
        <v>266</v>
      </c>
      <c r="P5" s="552"/>
      <c r="Q5" s="552"/>
      <c r="R5" s="147"/>
    </row>
    <row r="6" spans="2:18" s="7" customFormat="1" ht="17.100000000000001" customHeight="1" x14ac:dyDescent="0.2">
      <c r="B6" s="555"/>
      <c r="C6" s="101" t="s">
        <v>323</v>
      </c>
      <c r="D6" s="101" t="s">
        <v>324</v>
      </c>
      <c r="E6" s="101" t="s">
        <v>266</v>
      </c>
      <c r="F6" s="101"/>
      <c r="G6" s="101" t="s">
        <v>323</v>
      </c>
      <c r="H6" s="101" t="s">
        <v>324</v>
      </c>
      <c r="I6" s="101" t="s">
        <v>266</v>
      </c>
      <c r="J6" s="101"/>
      <c r="K6" s="101" t="s">
        <v>323</v>
      </c>
      <c r="L6" s="101" t="s">
        <v>324</v>
      </c>
      <c r="M6" s="101" t="s">
        <v>266</v>
      </c>
      <c r="N6" s="101"/>
      <c r="O6" s="101" t="s">
        <v>323</v>
      </c>
      <c r="P6" s="101" t="s">
        <v>324</v>
      </c>
      <c r="Q6" s="101" t="s">
        <v>266</v>
      </c>
      <c r="R6" s="147"/>
    </row>
    <row r="7" spans="2:18" s="7" customFormat="1" ht="15" customHeight="1" x14ac:dyDescent="0.2">
      <c r="B7" s="122" t="s">
        <v>325</v>
      </c>
      <c r="C7" s="525">
        <v>0</v>
      </c>
      <c r="D7" s="525">
        <v>0</v>
      </c>
      <c r="E7" s="525">
        <v>0</v>
      </c>
      <c r="F7" s="356"/>
      <c r="G7" s="525">
        <v>0</v>
      </c>
      <c r="H7" s="525">
        <v>0</v>
      </c>
      <c r="I7" s="525">
        <v>0</v>
      </c>
      <c r="J7" s="186"/>
      <c r="K7" s="111">
        <v>1.471238526612473</v>
      </c>
      <c r="L7" s="111">
        <v>1.4476821794167121</v>
      </c>
      <c r="M7" s="111">
        <v>2.9189207060291849</v>
      </c>
      <c r="N7" s="186"/>
      <c r="O7" s="111">
        <v>9.1974735826123338E-2</v>
      </c>
      <c r="P7" s="111">
        <v>9.0485889976858719E-2</v>
      </c>
      <c r="Q7" s="111">
        <v>0.18246062580298211</v>
      </c>
      <c r="R7" s="147"/>
    </row>
    <row r="8" spans="2:18" s="7" customFormat="1" ht="15" customHeight="1" x14ac:dyDescent="0.2">
      <c r="B8" s="122" t="s">
        <v>326</v>
      </c>
      <c r="C8" s="111">
        <v>0.4027650359614583</v>
      </c>
      <c r="D8" s="111">
        <v>2.1815638075816761E-2</v>
      </c>
      <c r="E8" s="111">
        <v>0.42458067403727512</v>
      </c>
      <c r="F8" s="186"/>
      <c r="G8" s="111">
        <v>2.6048450117218031E-2</v>
      </c>
      <c r="H8" s="111">
        <v>1.302422505860901E-2</v>
      </c>
      <c r="I8" s="111">
        <v>3.9072675175827028E-2</v>
      </c>
      <c r="J8" s="186"/>
      <c r="K8" s="111">
        <v>0.65544502899083779</v>
      </c>
      <c r="L8" s="111">
        <v>0.63850098977985148</v>
      </c>
      <c r="M8" s="111">
        <v>1.293946018770689</v>
      </c>
      <c r="N8" s="186"/>
      <c r="O8" s="111">
        <v>0.41705652608624788</v>
      </c>
      <c r="P8" s="111">
        <v>6.0067229091021107E-2</v>
      </c>
      <c r="Q8" s="111">
        <v>0.47712375517726902</v>
      </c>
      <c r="R8" s="147"/>
    </row>
    <row r="9" spans="2:18" s="7" customFormat="1" ht="15" customHeight="1" x14ac:dyDescent="0.2">
      <c r="B9" s="122" t="s">
        <v>327</v>
      </c>
      <c r="C9" s="111">
        <v>2.978521487716614</v>
      </c>
      <c r="D9" s="111">
        <v>0.4932422351852172</v>
      </c>
      <c r="E9" s="111">
        <v>3.471763722901831</v>
      </c>
      <c r="F9" s="186"/>
      <c r="G9" s="111">
        <v>0.27350872623078931</v>
      </c>
      <c r="H9" s="111">
        <v>0.19536337587913519</v>
      </c>
      <c r="I9" s="111">
        <v>0.46887210210992453</v>
      </c>
      <c r="J9" s="186"/>
      <c r="K9" s="111">
        <v>1.1369037041322789</v>
      </c>
      <c r="L9" s="111">
        <v>0.80256888165208518</v>
      </c>
      <c r="M9" s="111">
        <v>1.939472585784364</v>
      </c>
      <c r="N9" s="186"/>
      <c r="O9" s="111">
        <v>2.8539121349921128</v>
      </c>
      <c r="P9" s="111">
        <v>0.51105917263809364</v>
      </c>
      <c r="Q9" s="111">
        <v>3.3649713076302068</v>
      </c>
      <c r="R9" s="147"/>
    </row>
    <row r="10" spans="2:18" s="7" customFormat="1" ht="15" customHeight="1" x14ac:dyDescent="0.2">
      <c r="B10" s="122" t="s">
        <v>328</v>
      </c>
      <c r="C10" s="111">
        <v>5.1880554710680409</v>
      </c>
      <c r="D10" s="111">
        <v>1.8103407773016249</v>
      </c>
      <c r="E10" s="111">
        <v>6.9983962483696667</v>
      </c>
      <c r="F10" s="186"/>
      <c r="G10" s="111">
        <v>1.9015368585569159</v>
      </c>
      <c r="H10" s="111">
        <v>1.8103672831466531</v>
      </c>
      <c r="I10" s="111">
        <v>3.711904141703569</v>
      </c>
      <c r="J10" s="186"/>
      <c r="K10" s="111">
        <v>2.3969616444809958</v>
      </c>
      <c r="L10" s="111">
        <v>1.704735652324846</v>
      </c>
      <c r="M10" s="111">
        <v>4.1016972968058418</v>
      </c>
      <c r="N10" s="186"/>
      <c r="O10" s="111">
        <v>4.9996983803667439</v>
      </c>
      <c r="P10" s="111">
        <v>1.800810394197609</v>
      </c>
      <c r="Q10" s="111">
        <v>6.8005087745643529</v>
      </c>
      <c r="R10" s="147"/>
    </row>
    <row r="11" spans="2:18" s="7" customFormat="1" ht="15" customHeight="1" x14ac:dyDescent="0.2">
      <c r="B11" s="122" t="s">
        <v>329</v>
      </c>
      <c r="C11" s="111">
        <v>6.6169797650340394</v>
      </c>
      <c r="D11" s="111">
        <v>2.467007968752533</v>
      </c>
      <c r="E11" s="111">
        <v>9.0839877337865715</v>
      </c>
      <c r="F11" s="186"/>
      <c r="G11" s="111">
        <v>5.1054962229747316</v>
      </c>
      <c r="H11" s="111">
        <v>3.6988799166449589</v>
      </c>
      <c r="I11" s="111">
        <v>8.8043761396196913</v>
      </c>
      <c r="J11" s="186"/>
      <c r="K11" s="111">
        <v>3.5950291974724449</v>
      </c>
      <c r="L11" s="111">
        <v>2.6812908878263282</v>
      </c>
      <c r="M11" s="111">
        <v>6.2763200852987726</v>
      </c>
      <c r="N11" s="186"/>
      <c r="O11" s="111">
        <v>6.4154367644812718</v>
      </c>
      <c r="P11" s="111">
        <v>2.478697311221405</v>
      </c>
      <c r="Q11" s="111">
        <v>8.8941340757026772</v>
      </c>
      <c r="R11" s="147"/>
    </row>
    <row r="12" spans="2:18" s="7" customFormat="1" ht="15" customHeight="1" x14ac:dyDescent="0.2">
      <c r="B12" s="122" t="s">
        <v>330</v>
      </c>
      <c r="C12" s="111">
        <v>7.6284395691713707</v>
      </c>
      <c r="D12" s="111">
        <v>2.5786963425285969</v>
      </c>
      <c r="E12" s="111">
        <v>10.20713591169997</v>
      </c>
      <c r="F12" s="186"/>
      <c r="G12" s="111">
        <v>6.941911956238604</v>
      </c>
      <c r="H12" s="111">
        <v>5.7827559260224017</v>
      </c>
      <c r="I12" s="111">
        <v>12.724667882261009</v>
      </c>
      <c r="J12" s="186"/>
      <c r="K12" s="111">
        <v>4.5368698160538576</v>
      </c>
      <c r="L12" s="111">
        <v>3.611559967434383</v>
      </c>
      <c r="M12" s="111">
        <v>8.1484297834882415</v>
      </c>
      <c r="N12" s="186"/>
      <c r="O12" s="111">
        <v>7.4225383024847051</v>
      </c>
      <c r="P12" s="111">
        <v>2.6449346512186072</v>
      </c>
      <c r="Q12" s="111">
        <v>10.067472953703311</v>
      </c>
      <c r="R12" s="147"/>
    </row>
    <row r="13" spans="2:18" s="7" customFormat="1" ht="15" customHeight="1" x14ac:dyDescent="0.2">
      <c r="B13" s="122" t="s">
        <v>331</v>
      </c>
      <c r="C13" s="111">
        <v>8.6223974067415821</v>
      </c>
      <c r="D13" s="111">
        <v>3.0720484801726351</v>
      </c>
      <c r="E13" s="111">
        <v>11.69444588691422</v>
      </c>
      <c r="F13" s="186"/>
      <c r="G13" s="111">
        <v>5.4311018494399583</v>
      </c>
      <c r="H13" s="111">
        <v>5.0013024225058604</v>
      </c>
      <c r="I13" s="111">
        <v>10.432404271945821</v>
      </c>
      <c r="J13" s="186"/>
      <c r="K13" s="111">
        <v>4.8831894467564556</v>
      </c>
      <c r="L13" s="111">
        <v>4.0277221012261704</v>
      </c>
      <c r="M13" s="111">
        <v>8.9109115479826269</v>
      </c>
      <c r="N13" s="186"/>
      <c r="O13" s="111">
        <v>8.3697009601772248</v>
      </c>
      <c r="P13" s="111">
        <v>3.130170049298767</v>
      </c>
      <c r="Q13" s="111">
        <v>11.49987100947599</v>
      </c>
      <c r="R13" s="147"/>
    </row>
    <row r="14" spans="2:18" s="7" customFormat="1" ht="15" customHeight="1" x14ac:dyDescent="0.2">
      <c r="B14" s="122" t="s">
        <v>332</v>
      </c>
      <c r="C14" s="111">
        <v>10.53266699472551</v>
      </c>
      <c r="D14" s="111">
        <v>4.2057198185180704</v>
      </c>
      <c r="E14" s="111">
        <v>14.738386813243579</v>
      </c>
      <c r="F14" s="186"/>
      <c r="G14" s="111">
        <v>6.355821828601198</v>
      </c>
      <c r="H14" s="111">
        <v>5.4180776243813487</v>
      </c>
      <c r="I14" s="111">
        <v>11.773899452982549</v>
      </c>
      <c r="J14" s="186"/>
      <c r="K14" s="111">
        <v>5.7328710228000643</v>
      </c>
      <c r="L14" s="111">
        <v>4.8331838676215941</v>
      </c>
      <c r="M14" s="111">
        <v>10.566054890421659</v>
      </c>
      <c r="N14" s="186"/>
      <c r="O14" s="111">
        <v>10.20901598840754</v>
      </c>
      <c r="P14" s="111">
        <v>4.2401816391936107</v>
      </c>
      <c r="Q14" s="111">
        <v>14.44919762760115</v>
      </c>
      <c r="R14" s="147"/>
    </row>
    <row r="15" spans="2:18" s="7" customFormat="1" ht="15" customHeight="1" x14ac:dyDescent="0.2">
      <c r="B15" s="122" t="s">
        <v>333</v>
      </c>
      <c r="C15" s="111">
        <v>11.229008973810521</v>
      </c>
      <c r="D15" s="111">
        <v>4.6567320339016121</v>
      </c>
      <c r="E15" s="111">
        <v>15.885741007712131</v>
      </c>
      <c r="F15" s="186"/>
      <c r="G15" s="111">
        <v>6.5902578796561597</v>
      </c>
      <c r="H15" s="111">
        <v>4.5845272206303722</v>
      </c>
      <c r="I15" s="111">
        <v>11.174785100286529</v>
      </c>
      <c r="J15" s="186"/>
      <c r="K15" s="111">
        <v>5.9196687233699627</v>
      </c>
      <c r="L15" s="111">
        <v>4.779045595996247</v>
      </c>
      <c r="M15" s="111">
        <v>10.698714319366211</v>
      </c>
      <c r="N15" s="186"/>
      <c r="O15" s="111">
        <v>10.871655070354381</v>
      </c>
      <c r="P15" s="111">
        <v>4.6565450818672698</v>
      </c>
      <c r="Q15" s="111">
        <v>15.52820015222165</v>
      </c>
      <c r="R15" s="147"/>
    </row>
    <row r="16" spans="2:18" s="7" customFormat="1" ht="15" customHeight="1" x14ac:dyDescent="0.2">
      <c r="B16" s="122" t="s">
        <v>334</v>
      </c>
      <c r="C16" s="111">
        <v>11.046131282333651</v>
      </c>
      <c r="D16" s="111">
        <v>4.3649959569632957</v>
      </c>
      <c r="E16" s="111">
        <v>15.41112723929694</v>
      </c>
      <c r="F16" s="186"/>
      <c r="G16" s="111">
        <v>8.1922375618650687</v>
      </c>
      <c r="H16" s="111">
        <v>4.4412607449856738</v>
      </c>
      <c r="I16" s="111">
        <v>12.63349830685074</v>
      </c>
      <c r="J16" s="186"/>
      <c r="K16" s="111">
        <v>7.445872060105879</v>
      </c>
      <c r="L16" s="111">
        <v>4.8236786748934799</v>
      </c>
      <c r="M16" s="111">
        <v>12.26955073499936</v>
      </c>
      <c r="N16" s="186"/>
      <c r="O16" s="111">
        <v>10.7996257349572</v>
      </c>
      <c r="P16" s="111">
        <v>4.3870126436383288</v>
      </c>
      <c r="Q16" s="111">
        <v>15.18663837859553</v>
      </c>
      <c r="R16" s="147"/>
    </row>
    <row r="17" spans="2:29" s="7" customFormat="1" ht="15" customHeight="1" x14ac:dyDescent="0.2">
      <c r="B17" s="122" t="s">
        <v>335</v>
      </c>
      <c r="C17" s="111">
        <v>6.5448288008185527</v>
      </c>
      <c r="D17" s="111">
        <v>2.3243820528185721</v>
      </c>
      <c r="E17" s="111">
        <v>8.8692108536371261</v>
      </c>
      <c r="F17" s="186"/>
      <c r="G17" s="111">
        <v>9.8202656941911943</v>
      </c>
      <c r="H17" s="111">
        <v>3.1127897890075542</v>
      </c>
      <c r="I17" s="111">
        <v>12.93305548319875</v>
      </c>
      <c r="J17" s="186"/>
      <c r="K17" s="111">
        <v>12.20797361689114</v>
      </c>
      <c r="L17" s="111">
        <v>5.449781587201878</v>
      </c>
      <c r="M17" s="111">
        <v>17.657755204093021</v>
      </c>
      <c r="N17" s="186"/>
      <c r="O17" s="111">
        <v>6.9485719272981168</v>
      </c>
      <c r="P17" s="111">
        <v>2.5398170003093199</v>
      </c>
      <c r="Q17" s="111">
        <v>9.4883889276074367</v>
      </c>
      <c r="R17" s="147"/>
    </row>
    <row r="18" spans="2:29" s="7" customFormat="1" ht="15" customHeight="1" x14ac:dyDescent="0.2">
      <c r="B18" s="122" t="s">
        <v>336</v>
      </c>
      <c r="C18" s="111">
        <v>2.7004133156720078</v>
      </c>
      <c r="D18" s="111">
        <v>0.51481059272868845</v>
      </c>
      <c r="E18" s="111">
        <v>3.2152239084006968</v>
      </c>
      <c r="F18" s="186"/>
      <c r="G18" s="111">
        <v>12.82886168272988</v>
      </c>
      <c r="H18" s="111">
        <v>2.4746027611357131</v>
      </c>
      <c r="I18" s="111">
        <v>15.30346444386559</v>
      </c>
      <c r="J18" s="186"/>
      <c r="K18" s="111">
        <v>11.278944345030229</v>
      </c>
      <c r="L18" s="111">
        <v>3.9392824819298018</v>
      </c>
      <c r="M18" s="111">
        <v>15.218226826960031</v>
      </c>
      <c r="N18" s="186"/>
      <c r="O18" s="111">
        <v>3.3070603380450172</v>
      </c>
      <c r="P18" s="111">
        <v>0.75397207387242382</v>
      </c>
      <c r="Q18" s="111">
        <v>4.0610324119174406</v>
      </c>
      <c r="R18" s="147"/>
    </row>
    <row r="19" spans="2:29" s="7" customFormat="1" ht="15" customHeight="1" x14ac:dyDescent="0.2">
      <c r="B19" s="131" t="s">
        <v>266</v>
      </c>
      <c r="C19" s="187">
        <v>73.489931410723486</v>
      </c>
      <c r="D19" s="187">
        <v>26.510068589276511</v>
      </c>
      <c r="E19" s="187">
        <v>100</v>
      </c>
      <c r="F19" s="114"/>
      <c r="G19" s="187">
        <v>63.467048710601723</v>
      </c>
      <c r="H19" s="187">
        <v>36.532951289398277</v>
      </c>
      <c r="I19" s="187">
        <v>100</v>
      </c>
      <c r="J19" s="114"/>
      <c r="K19" s="187">
        <v>61.260967132696621</v>
      </c>
      <c r="L19" s="187">
        <v>38.739032867303372</v>
      </c>
      <c r="M19" s="187">
        <v>100</v>
      </c>
      <c r="N19" s="114"/>
      <c r="O19" s="187">
        <v>72.706246863476693</v>
      </c>
      <c r="P19" s="187">
        <v>27.293753136523311</v>
      </c>
      <c r="Q19" s="187">
        <v>100</v>
      </c>
      <c r="R19" s="188"/>
    </row>
    <row r="20" spans="2:29" s="7" customFormat="1" ht="15" customHeight="1" x14ac:dyDescent="0.2">
      <c r="B20" s="56" t="s">
        <v>337</v>
      </c>
      <c r="C20" s="189"/>
      <c r="D20" s="189"/>
      <c r="E20" s="189"/>
      <c r="F20" s="186"/>
      <c r="G20" s="189"/>
      <c r="H20" s="189"/>
      <c r="I20" s="189"/>
      <c r="J20" s="186"/>
      <c r="K20" s="189"/>
      <c r="L20" s="189"/>
      <c r="M20" s="189"/>
      <c r="N20" s="186"/>
      <c r="O20" s="189"/>
      <c r="P20" s="189"/>
      <c r="Q20" s="189"/>
      <c r="R20" s="188"/>
    </row>
    <row r="21" spans="2:29" s="7" customFormat="1" ht="15" customHeight="1" x14ac:dyDescent="0.2">
      <c r="B21" s="57" t="s">
        <v>371</v>
      </c>
      <c r="C21" s="112">
        <v>45.827210131015697</v>
      </c>
      <c r="D21" s="112">
        <v>46.438682007522601</v>
      </c>
      <c r="E21" s="112">
        <v>45.989309112010602</v>
      </c>
      <c r="F21" s="190"/>
      <c r="G21" s="112">
        <v>50.057559578070098</v>
      </c>
      <c r="H21" s="112">
        <v>46.640285204991102</v>
      </c>
      <c r="I21" s="112">
        <v>50.057559578070098</v>
      </c>
      <c r="J21" s="190"/>
      <c r="K21" s="112">
        <v>50.011215600392902</v>
      </c>
      <c r="L21" s="112">
        <v>47.621666840949501</v>
      </c>
      <c r="M21" s="112">
        <v>50.011215600392902</v>
      </c>
      <c r="N21" s="190"/>
      <c r="O21" s="112">
        <v>46.144232823100097</v>
      </c>
      <c r="P21" s="112">
        <v>46.545611352192203</v>
      </c>
      <c r="Q21" s="112">
        <v>46.2537843034928</v>
      </c>
      <c r="R21" s="147"/>
    </row>
    <row r="22" spans="2:29" s="7" customFormat="1" ht="5.0999999999999996" customHeight="1" x14ac:dyDescent="0.2">
      <c r="B22" s="11"/>
      <c r="C22" s="191"/>
      <c r="D22" s="191"/>
      <c r="E22" s="191"/>
      <c r="F22" s="192"/>
      <c r="G22" s="191"/>
      <c r="H22" s="191"/>
      <c r="I22" s="191"/>
      <c r="J22" s="192"/>
      <c r="K22" s="191"/>
      <c r="L22" s="191"/>
      <c r="M22" s="191"/>
      <c r="N22" s="192"/>
      <c r="O22" s="191"/>
      <c r="P22" s="191"/>
      <c r="Q22" s="191"/>
      <c r="R22" s="147"/>
    </row>
    <row r="23" spans="2:29" s="7" customFormat="1" ht="36" customHeight="1" x14ac:dyDescent="0.2">
      <c r="B23" s="548" t="s">
        <v>372</v>
      </c>
      <c r="C23" s="557"/>
      <c r="D23" s="557"/>
      <c r="E23" s="557"/>
      <c r="F23" s="557"/>
      <c r="G23" s="557"/>
      <c r="H23" s="557"/>
      <c r="I23" s="557"/>
      <c r="J23" s="557"/>
      <c r="K23" s="557"/>
      <c r="L23" s="557"/>
      <c r="M23" s="557"/>
      <c r="N23" s="557"/>
      <c r="O23" s="557"/>
      <c r="P23" s="557"/>
      <c r="Q23" s="557"/>
      <c r="R23" s="147"/>
    </row>
    <row r="24" spans="2:29" x14ac:dyDescent="0.25">
      <c r="R24" s="1"/>
      <c r="S24" s="1"/>
      <c r="T24" s="1"/>
      <c r="U24" s="1"/>
      <c r="V24" s="1"/>
      <c r="W24" s="1"/>
      <c r="X24" s="1"/>
      <c r="Y24" s="1"/>
      <c r="Z24" s="1"/>
      <c r="AA24" s="1"/>
      <c r="AB24" s="1"/>
      <c r="AC24" s="1"/>
    </row>
    <row r="119" spans="2:4" x14ac:dyDescent="0.25">
      <c r="B119" s="550"/>
      <c r="C119" s="549"/>
      <c r="D119" s="549"/>
    </row>
  </sheetData>
  <mergeCells count="8">
    <mergeCell ref="B119:D119"/>
    <mergeCell ref="B2:Q2"/>
    <mergeCell ref="B5:B6"/>
    <mergeCell ref="O5:Q5"/>
    <mergeCell ref="C5:E5"/>
    <mergeCell ref="G5:I5"/>
    <mergeCell ref="K5:M5"/>
    <mergeCell ref="B23:Q23"/>
  </mergeCells>
  <hyperlinks>
    <hyperlink ref="B1" location="Indice!A1" display="Ritorna all'indice" xr:uid="{00000000-0004-0000-1000-000000000000}"/>
  </hyperlinks>
  <printOptions horizontalCentered="1"/>
  <pageMargins left="0.39370078740157483" right="0.39370078740157483" top="0.55118110236220474" bottom="0.55118110236220474" header="0.31496062992125984" footer="0.31496062992125984"/>
  <pageSetup paperSize="9" scale="80" fitToHeight="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39997558519241921"/>
    <pageSetUpPr fitToPage="1"/>
  </sheetPr>
  <dimension ref="B1:AC119"/>
  <sheetViews>
    <sheetView zoomScaleNormal="100" workbookViewId="0">
      <selection activeCell="B32" sqref="B32"/>
    </sheetView>
  </sheetViews>
  <sheetFormatPr defaultColWidth="8.5703125" defaultRowHeight="15" x14ac:dyDescent="0.25"/>
  <cols>
    <col min="1" max="1" width="6.28515625" style="4" customWidth="1"/>
    <col min="2" max="2" width="13.7109375" style="4" customWidth="1"/>
    <col min="3" max="5" width="8.5703125" style="4" customWidth="1"/>
    <col min="6" max="6" width="0.5703125" style="4" customWidth="1"/>
    <col min="7" max="9" width="8.5703125" style="4" customWidth="1"/>
    <col min="10" max="10" width="0.5703125" style="4" customWidth="1"/>
    <col min="11" max="13" width="8.5703125" style="4" customWidth="1"/>
    <col min="14" max="14" width="0.5703125" style="4" customWidth="1"/>
    <col min="15" max="18" width="8.5703125" style="4" customWidth="1"/>
    <col min="19" max="16384" width="8.5703125" style="4"/>
  </cols>
  <sheetData>
    <row r="1" spans="2:18" s="159" customFormat="1" ht="15" customHeight="1" x14ac:dyDescent="0.2">
      <c r="B1" s="519" t="s">
        <v>252</v>
      </c>
    </row>
    <row r="2" spans="2:18" s="159" customFormat="1" ht="15" customHeight="1" x14ac:dyDescent="0.2">
      <c r="B2" s="577" t="s">
        <v>374</v>
      </c>
      <c r="C2" s="547"/>
      <c r="D2" s="547"/>
      <c r="E2" s="547"/>
      <c r="F2" s="547"/>
      <c r="G2" s="547"/>
      <c r="H2" s="547"/>
      <c r="I2" s="547"/>
      <c r="J2" s="547"/>
      <c r="K2" s="547"/>
      <c r="L2" s="547"/>
      <c r="M2" s="547"/>
      <c r="N2" s="547"/>
      <c r="O2" s="547"/>
      <c r="P2" s="547"/>
      <c r="Q2" s="547"/>
    </row>
    <row r="3" spans="2:18" s="159" customFormat="1" ht="15" customHeight="1" x14ac:dyDescent="0.2">
      <c r="B3" s="163" t="s">
        <v>30</v>
      </c>
      <c r="C3" s="163"/>
      <c r="D3" s="163"/>
      <c r="E3" s="163"/>
      <c r="F3" s="163"/>
      <c r="G3" s="163"/>
      <c r="H3" s="163"/>
      <c r="I3" s="163"/>
      <c r="J3" s="163"/>
      <c r="K3" s="163"/>
      <c r="L3" s="163"/>
      <c r="M3" s="163"/>
      <c r="N3" s="163"/>
      <c r="O3" s="163"/>
      <c r="P3" s="163"/>
      <c r="Q3" s="163"/>
      <c r="R3" s="163"/>
    </row>
    <row r="4" spans="2:18" s="312" customFormat="1" ht="15" customHeight="1" x14ac:dyDescent="0.25">
      <c r="B4" s="374" t="s">
        <v>369</v>
      </c>
      <c r="C4" s="374"/>
      <c r="D4" s="374"/>
      <c r="E4" s="374"/>
      <c r="F4" s="374"/>
      <c r="G4" s="374"/>
      <c r="H4" s="374"/>
      <c r="I4" s="374"/>
      <c r="J4" s="374"/>
      <c r="K4" s="374"/>
      <c r="L4" s="374"/>
      <c r="M4" s="374"/>
      <c r="N4" s="374"/>
      <c r="O4" s="374"/>
      <c r="P4" s="374"/>
      <c r="Q4" s="374"/>
      <c r="R4" s="374"/>
    </row>
    <row r="5" spans="2:18" s="7" customFormat="1" ht="17.100000000000001" customHeight="1" x14ac:dyDescent="0.25">
      <c r="B5" s="584" t="s">
        <v>321</v>
      </c>
      <c r="C5" s="551" t="s">
        <v>364</v>
      </c>
      <c r="D5" s="552"/>
      <c r="E5" s="552"/>
      <c r="F5" s="85"/>
      <c r="G5" s="551" t="s">
        <v>366</v>
      </c>
      <c r="H5" s="552"/>
      <c r="I5" s="552"/>
      <c r="J5" s="85"/>
      <c r="K5" s="551" t="s">
        <v>370</v>
      </c>
      <c r="L5" s="552"/>
      <c r="M5" s="552"/>
      <c r="N5" s="85"/>
      <c r="O5" s="551" t="s">
        <v>266</v>
      </c>
      <c r="P5" s="552"/>
      <c r="Q5" s="552"/>
      <c r="R5" s="147"/>
    </row>
    <row r="6" spans="2:18" s="7" customFormat="1" ht="17.100000000000001" customHeight="1" x14ac:dyDescent="0.2">
      <c r="B6" s="555"/>
      <c r="C6" s="101" t="s">
        <v>323</v>
      </c>
      <c r="D6" s="101" t="s">
        <v>324</v>
      </c>
      <c r="E6" s="101" t="s">
        <v>266</v>
      </c>
      <c r="F6" s="101"/>
      <c r="G6" s="101" t="s">
        <v>323</v>
      </c>
      <c r="H6" s="101" t="s">
        <v>324</v>
      </c>
      <c r="I6" s="101" t="s">
        <v>266</v>
      </c>
      <c r="J6" s="101"/>
      <c r="K6" s="101" t="s">
        <v>323</v>
      </c>
      <c r="L6" s="101" t="s">
        <v>324</v>
      </c>
      <c r="M6" s="101" t="s">
        <v>266</v>
      </c>
      <c r="N6" s="101"/>
      <c r="O6" s="101" t="s">
        <v>323</v>
      </c>
      <c r="P6" s="101" t="s">
        <v>324</v>
      </c>
      <c r="Q6" s="101" t="s">
        <v>266</v>
      </c>
      <c r="R6" s="147"/>
    </row>
    <row r="7" spans="2:18" s="7" customFormat="1" ht="15" customHeight="1" x14ac:dyDescent="0.2">
      <c r="B7" s="122" t="s">
        <v>325</v>
      </c>
      <c r="C7" s="526">
        <v>0</v>
      </c>
      <c r="D7" s="526">
        <v>0</v>
      </c>
      <c r="E7" s="526">
        <v>0</v>
      </c>
      <c r="F7" s="527"/>
      <c r="G7" s="526">
        <v>0</v>
      </c>
      <c r="H7" s="526">
        <v>0</v>
      </c>
      <c r="I7" s="526">
        <v>0</v>
      </c>
      <c r="J7" s="186"/>
      <c r="K7" s="111">
        <v>9.6352035384153591</v>
      </c>
      <c r="L7" s="111">
        <v>9.0035635578109652</v>
      </c>
      <c r="M7" s="111">
        <v>18.638767096226321</v>
      </c>
      <c r="N7" s="186"/>
      <c r="O7" s="111">
        <v>2.053191472580032</v>
      </c>
      <c r="P7" s="111">
        <v>1.9182120244761329</v>
      </c>
      <c r="Q7" s="111">
        <v>3.9714034970561651</v>
      </c>
      <c r="R7" s="147"/>
    </row>
    <row r="8" spans="2:18" s="7" customFormat="1" ht="15" customHeight="1" x14ac:dyDescent="0.2">
      <c r="B8" s="122" t="s">
        <v>326</v>
      </c>
      <c r="C8" s="111">
        <v>0.21804080995611311</v>
      </c>
      <c r="D8" s="111">
        <v>8.9650354327928922E-2</v>
      </c>
      <c r="E8" s="111">
        <v>0.30769116428404197</v>
      </c>
      <c r="F8" s="186"/>
      <c r="G8" s="111">
        <v>0.16878500370815541</v>
      </c>
      <c r="H8" s="111">
        <v>0.16227538924007229</v>
      </c>
      <c r="I8" s="111">
        <v>0.33106039294822759</v>
      </c>
      <c r="J8" s="186"/>
      <c r="K8" s="111">
        <v>5.4248689642079233</v>
      </c>
      <c r="L8" s="111">
        <v>5.0933990799914817</v>
      </c>
      <c r="M8" s="111">
        <v>10.518268044199409</v>
      </c>
      <c r="N8" s="186"/>
      <c r="O8" s="111">
        <v>1.2734445945384589</v>
      </c>
      <c r="P8" s="111">
        <v>1.1313664999624029</v>
      </c>
      <c r="Q8" s="111">
        <v>2.4048110945008618</v>
      </c>
      <c r="R8" s="147"/>
    </row>
    <row r="9" spans="2:18" s="7" customFormat="1" ht="15" customHeight="1" x14ac:dyDescent="0.2">
      <c r="B9" s="122" t="s">
        <v>327</v>
      </c>
      <c r="C9" s="111">
        <v>1.8667712122957549</v>
      </c>
      <c r="D9" s="111">
        <v>1.0886247171136489</v>
      </c>
      <c r="E9" s="111">
        <v>2.9553959294094039</v>
      </c>
      <c r="F9" s="186"/>
      <c r="G9" s="111">
        <v>0.46497246200593773</v>
      </c>
      <c r="H9" s="111">
        <v>0.29246767860173478</v>
      </c>
      <c r="I9" s="111">
        <v>0.75744014060767251</v>
      </c>
      <c r="J9" s="186"/>
      <c r="K9" s="111">
        <v>5.9600440249474707</v>
      </c>
      <c r="L9" s="111">
        <v>6.1842736525056514</v>
      </c>
      <c r="M9" s="111">
        <v>12.14431767745312</v>
      </c>
      <c r="N9" s="186"/>
      <c r="O9" s="111">
        <v>2.3833048248185511</v>
      </c>
      <c r="P9" s="111">
        <v>1.949814146918845</v>
      </c>
      <c r="Q9" s="111">
        <v>4.3331189717373961</v>
      </c>
      <c r="R9" s="147"/>
    </row>
    <row r="10" spans="2:18" s="7" customFormat="1" ht="15" customHeight="1" x14ac:dyDescent="0.2">
      <c r="B10" s="122" t="s">
        <v>328</v>
      </c>
      <c r="C10" s="111">
        <v>4.3701992932021811</v>
      </c>
      <c r="D10" s="111">
        <v>3.2760004607935311</v>
      </c>
      <c r="E10" s="111">
        <v>7.6461997539957114</v>
      </c>
      <c r="F10" s="186"/>
      <c r="G10" s="111">
        <v>1.3051777008506671</v>
      </c>
      <c r="H10" s="111">
        <v>0.84415750477177987</v>
      </c>
      <c r="I10" s="111">
        <v>2.1493352056224468</v>
      </c>
      <c r="J10" s="186"/>
      <c r="K10" s="111">
        <v>4.5146095608024028</v>
      </c>
      <c r="L10" s="111">
        <v>4.9243289145900624</v>
      </c>
      <c r="M10" s="111">
        <v>9.438938475392467</v>
      </c>
      <c r="N10" s="186"/>
      <c r="O10" s="111">
        <v>3.6940304589774482</v>
      </c>
      <c r="P10" s="111">
        <v>3.054416120552895</v>
      </c>
      <c r="Q10" s="111">
        <v>6.7484465795303432</v>
      </c>
      <c r="R10" s="147"/>
    </row>
    <row r="11" spans="2:18" s="7" customFormat="1" ht="15" customHeight="1" x14ac:dyDescent="0.2">
      <c r="B11" s="122" t="s">
        <v>329</v>
      </c>
      <c r="C11" s="111">
        <v>5.6102541424966832</v>
      </c>
      <c r="D11" s="111">
        <v>4.5492212960932887</v>
      </c>
      <c r="E11" s="111">
        <v>10.15947543858997</v>
      </c>
      <c r="F11" s="186"/>
      <c r="G11" s="111">
        <v>2.7124168571116378</v>
      </c>
      <c r="H11" s="111">
        <v>1.684595229847512</v>
      </c>
      <c r="I11" s="111">
        <v>4.3970120869591494</v>
      </c>
      <c r="J11" s="186"/>
      <c r="K11" s="111">
        <v>2.999905074413963</v>
      </c>
      <c r="L11" s="111">
        <v>3.3898696440803642</v>
      </c>
      <c r="M11" s="111">
        <v>6.3897747184943263</v>
      </c>
      <c r="N11" s="186"/>
      <c r="O11" s="111">
        <v>4.4037373584937409</v>
      </c>
      <c r="P11" s="111">
        <v>3.650649841647601</v>
      </c>
      <c r="Q11" s="111">
        <v>8.0543872001413419</v>
      </c>
      <c r="R11" s="147"/>
    </row>
    <row r="12" spans="2:18" s="7" customFormat="1" ht="15" customHeight="1" x14ac:dyDescent="0.2">
      <c r="B12" s="122" t="s">
        <v>330</v>
      </c>
      <c r="C12" s="111">
        <v>5.9490674505111469</v>
      </c>
      <c r="D12" s="111">
        <v>4.8034009535453226</v>
      </c>
      <c r="E12" s="111">
        <v>10.75246840405647</v>
      </c>
      <c r="F12" s="186"/>
      <c r="G12" s="111">
        <v>3.8929819381447142</v>
      </c>
      <c r="H12" s="111">
        <v>2.2927792101512789</v>
      </c>
      <c r="I12" s="111">
        <v>6.1857611482959918</v>
      </c>
      <c r="J12" s="186"/>
      <c r="K12" s="111">
        <v>2.0432091005415889</v>
      </c>
      <c r="L12" s="111">
        <v>2.3487668653262488</v>
      </c>
      <c r="M12" s="111">
        <v>4.3919759658678377</v>
      </c>
      <c r="N12" s="186"/>
      <c r="O12" s="111">
        <v>4.6664398605300006</v>
      </c>
      <c r="P12" s="111">
        <v>3.718691682647385</v>
      </c>
      <c r="Q12" s="111">
        <v>8.385131543177387</v>
      </c>
      <c r="R12" s="147"/>
    </row>
    <row r="13" spans="2:18" s="7" customFormat="1" ht="15" customHeight="1" x14ac:dyDescent="0.2">
      <c r="B13" s="122" t="s">
        <v>331</v>
      </c>
      <c r="C13" s="111">
        <v>6.5561815080583132</v>
      </c>
      <c r="D13" s="111">
        <v>5.5263637073069223</v>
      </c>
      <c r="E13" s="111">
        <v>12.082545215365229</v>
      </c>
      <c r="F13" s="186"/>
      <c r="G13" s="111">
        <v>5.5422392608797741</v>
      </c>
      <c r="H13" s="111">
        <v>2.9893079582361741</v>
      </c>
      <c r="I13" s="111">
        <v>8.5315472191159483</v>
      </c>
      <c r="J13" s="186"/>
      <c r="K13" s="111">
        <v>1.936738510797144</v>
      </c>
      <c r="L13" s="111">
        <v>2.1930375930976269</v>
      </c>
      <c r="M13" s="111">
        <v>4.1297761038947707</v>
      </c>
      <c r="N13" s="186"/>
      <c r="O13" s="111">
        <v>5.3612658937379942</v>
      </c>
      <c r="P13" s="111">
        <v>4.2535089661163186</v>
      </c>
      <c r="Q13" s="111">
        <v>9.6147748598543146</v>
      </c>
      <c r="R13" s="147"/>
    </row>
    <row r="14" spans="2:18" s="7" customFormat="1" ht="15" customHeight="1" x14ac:dyDescent="0.2">
      <c r="B14" s="122" t="s">
        <v>332</v>
      </c>
      <c r="C14" s="111">
        <v>7.8566226063819924</v>
      </c>
      <c r="D14" s="111">
        <v>6.6007744304183182</v>
      </c>
      <c r="E14" s="111">
        <v>14.457397036800311</v>
      </c>
      <c r="F14" s="186"/>
      <c r="G14" s="111">
        <v>8.8535406490550592</v>
      </c>
      <c r="H14" s="111">
        <v>4.3435402538284684</v>
      </c>
      <c r="I14" s="111">
        <v>13.197080902883529</v>
      </c>
      <c r="J14" s="186"/>
      <c r="K14" s="111">
        <v>2.401617326741563</v>
      </c>
      <c r="L14" s="111">
        <v>2.7097406479056079</v>
      </c>
      <c r="M14" s="111">
        <v>5.1113579746471718</v>
      </c>
      <c r="N14" s="186"/>
      <c r="O14" s="111">
        <v>6.9415297635730067</v>
      </c>
      <c r="P14" s="111">
        <v>5.2738210857143164</v>
      </c>
      <c r="Q14" s="111">
        <v>12.21535084928732</v>
      </c>
      <c r="R14" s="147"/>
    </row>
    <row r="15" spans="2:18" s="7" customFormat="1" ht="15" customHeight="1" x14ac:dyDescent="0.2">
      <c r="B15" s="122" t="s">
        <v>333</v>
      </c>
      <c r="C15" s="111">
        <v>8.3406416178312242</v>
      </c>
      <c r="D15" s="111">
        <v>7.0079635527181248</v>
      </c>
      <c r="E15" s="111">
        <v>15.34860517054935</v>
      </c>
      <c r="F15" s="186"/>
      <c r="G15" s="111">
        <v>12.122064570725801</v>
      </c>
      <c r="H15" s="111">
        <v>5.4180916135241892</v>
      </c>
      <c r="I15" s="111">
        <v>17.540156184249991</v>
      </c>
      <c r="J15" s="186"/>
      <c r="K15" s="111">
        <v>3.0312048622424501</v>
      </c>
      <c r="L15" s="111">
        <v>3.226700258351527</v>
      </c>
      <c r="M15" s="111">
        <v>6.2579051205939784</v>
      </c>
      <c r="N15" s="186"/>
      <c r="O15" s="111">
        <v>8.0837808547927175</v>
      </c>
      <c r="P15" s="111">
        <v>5.8532809681081472</v>
      </c>
      <c r="Q15" s="111">
        <v>13.937061822900869</v>
      </c>
      <c r="R15" s="147"/>
    </row>
    <row r="16" spans="2:18" s="7" customFormat="1" ht="15" customHeight="1" x14ac:dyDescent="0.2">
      <c r="B16" s="122" t="s">
        <v>334</v>
      </c>
      <c r="C16" s="111">
        <v>7.5956611086543706</v>
      </c>
      <c r="D16" s="111">
        <v>6.3032095755868616</v>
      </c>
      <c r="E16" s="111">
        <v>13.89887068424123</v>
      </c>
      <c r="F16" s="186"/>
      <c r="G16" s="111">
        <v>13.609976449144799</v>
      </c>
      <c r="H16" s="111">
        <v>5.6461606061381016</v>
      </c>
      <c r="I16" s="111">
        <v>19.256137055282899</v>
      </c>
      <c r="J16" s="186"/>
      <c r="K16" s="111">
        <v>3.370371415597043</v>
      </c>
      <c r="L16" s="111">
        <v>3.5237916870842199</v>
      </c>
      <c r="M16" s="111">
        <v>6.8941631026812624</v>
      </c>
      <c r="N16" s="186"/>
      <c r="O16" s="111">
        <v>8.0686896582185774</v>
      </c>
      <c r="P16" s="111">
        <v>5.5673369716963821</v>
      </c>
      <c r="Q16" s="111">
        <v>13.63602662991496</v>
      </c>
      <c r="R16" s="147"/>
    </row>
    <row r="17" spans="2:29" s="7" customFormat="1" ht="15" customHeight="1" x14ac:dyDescent="0.2">
      <c r="B17" s="122" t="s">
        <v>335</v>
      </c>
      <c r="C17" s="111">
        <v>4.8024719343294899</v>
      </c>
      <c r="D17" s="111">
        <v>3.8126948617805212</v>
      </c>
      <c r="E17" s="111">
        <v>8.6151667961100102</v>
      </c>
      <c r="F17" s="186"/>
      <c r="G17" s="111">
        <v>10.89523472972313</v>
      </c>
      <c r="H17" s="111">
        <v>4.3279636763512679</v>
      </c>
      <c r="I17" s="111">
        <v>15.223198406074401</v>
      </c>
      <c r="J17" s="186"/>
      <c r="K17" s="111">
        <v>3.7159518599000969</v>
      </c>
      <c r="L17" s="111">
        <v>3.3875606433389169</v>
      </c>
      <c r="M17" s="111">
        <v>7.1035125032390152</v>
      </c>
      <c r="N17" s="186"/>
      <c r="O17" s="111">
        <v>5.9820556733697172</v>
      </c>
      <c r="P17" s="111">
        <v>3.8478870484406369</v>
      </c>
      <c r="Q17" s="111">
        <v>9.8299427218103546</v>
      </c>
      <c r="R17" s="147"/>
    </row>
    <row r="18" spans="2:29" s="7" customFormat="1" ht="15" customHeight="1" x14ac:dyDescent="0.2">
      <c r="B18" s="122" t="s">
        <v>336</v>
      </c>
      <c r="C18" s="111">
        <v>2.1998246011720499</v>
      </c>
      <c r="D18" s="111">
        <v>1.5763598054262149</v>
      </c>
      <c r="E18" s="111">
        <v>3.7761844065982659</v>
      </c>
      <c r="F18" s="186"/>
      <c r="G18" s="111">
        <v>9.2059897752555599</v>
      </c>
      <c r="H18" s="111">
        <v>3.2252814827041871</v>
      </c>
      <c r="I18" s="111">
        <v>12.43127125795975</v>
      </c>
      <c r="J18" s="186"/>
      <c r="K18" s="111">
        <v>5.1962778908047893</v>
      </c>
      <c r="L18" s="111">
        <v>3.784965326505533</v>
      </c>
      <c r="M18" s="111">
        <v>8.9812432173103218</v>
      </c>
      <c r="N18" s="186"/>
      <c r="O18" s="111">
        <v>4.4523762324696303</v>
      </c>
      <c r="P18" s="111">
        <v>2.4171679976190612</v>
      </c>
      <c r="Q18" s="111">
        <v>6.8695442300886906</v>
      </c>
      <c r="R18" s="147"/>
    </row>
    <row r="19" spans="2:29" s="7" customFormat="1" ht="15" customHeight="1" x14ac:dyDescent="0.2">
      <c r="B19" s="131" t="s">
        <v>266</v>
      </c>
      <c r="C19" s="187">
        <v>55.365736284889323</v>
      </c>
      <c r="D19" s="187">
        <v>44.634263715110677</v>
      </c>
      <c r="E19" s="187">
        <v>100</v>
      </c>
      <c r="F19" s="114"/>
      <c r="G19" s="187">
        <v>68.773379396605236</v>
      </c>
      <c r="H19" s="187">
        <v>31.22662060339476</v>
      </c>
      <c r="I19" s="187">
        <v>100</v>
      </c>
      <c r="J19" s="114"/>
      <c r="K19" s="187">
        <v>50.230002129411801</v>
      </c>
      <c r="L19" s="187">
        <v>49.769997870588213</v>
      </c>
      <c r="M19" s="187">
        <v>100</v>
      </c>
      <c r="N19" s="114"/>
      <c r="O19" s="187">
        <v>57.363846646099873</v>
      </c>
      <c r="P19" s="187">
        <v>42.636153353900127</v>
      </c>
      <c r="Q19" s="187">
        <v>100</v>
      </c>
      <c r="R19" s="188"/>
    </row>
    <row r="20" spans="2:29" s="7" customFormat="1" ht="15" customHeight="1" x14ac:dyDescent="0.2">
      <c r="B20" s="56" t="s">
        <v>337</v>
      </c>
      <c r="C20" s="189"/>
      <c r="D20" s="189"/>
      <c r="E20" s="189"/>
      <c r="F20" s="186"/>
      <c r="G20" s="189"/>
      <c r="H20" s="189"/>
      <c r="I20" s="189"/>
      <c r="J20" s="186"/>
      <c r="K20" s="189"/>
      <c r="L20" s="189"/>
      <c r="M20" s="189"/>
      <c r="N20" s="186"/>
      <c r="O20" s="189"/>
      <c r="P20" s="189"/>
      <c r="Q20" s="189"/>
      <c r="R20" s="188"/>
    </row>
    <row r="21" spans="2:29" s="7" customFormat="1" ht="15" customHeight="1" x14ac:dyDescent="0.2">
      <c r="B21" s="57" t="s">
        <v>371</v>
      </c>
      <c r="C21" s="112">
        <v>45.502017876694097</v>
      </c>
      <c r="D21" s="112">
        <v>45.802148431815297</v>
      </c>
      <c r="E21" s="112">
        <v>45.636007651605098</v>
      </c>
      <c r="F21" s="190"/>
      <c r="G21" s="112">
        <v>52.981536398131702</v>
      </c>
      <c r="H21" s="112">
        <v>50.858539041329202</v>
      </c>
      <c r="I21" s="112">
        <v>52.317499907366198</v>
      </c>
      <c r="J21" s="190"/>
      <c r="K21" s="112">
        <v>34.815989077669897</v>
      </c>
      <c r="L21" s="112">
        <v>33.974262478564903</v>
      </c>
      <c r="M21" s="112">
        <v>34.398327278656097</v>
      </c>
      <c r="N21" s="190"/>
      <c r="O21" s="112">
        <v>45.599410591928901</v>
      </c>
      <c r="P21" s="112">
        <v>43.8031813999837</v>
      </c>
      <c r="Q21" s="112">
        <v>44.833568115480197</v>
      </c>
      <c r="R21" s="147"/>
    </row>
    <row r="22" spans="2:29" s="7" customFormat="1" ht="5.0999999999999996" customHeight="1" x14ac:dyDescent="0.2">
      <c r="B22" s="11"/>
      <c r="C22" s="191"/>
      <c r="D22" s="191"/>
      <c r="E22" s="191"/>
      <c r="F22" s="192"/>
      <c r="G22" s="191"/>
      <c r="H22" s="191"/>
      <c r="I22" s="191"/>
      <c r="J22" s="192"/>
      <c r="K22" s="191"/>
      <c r="L22" s="191"/>
      <c r="M22" s="191"/>
      <c r="N22" s="192"/>
      <c r="O22" s="191"/>
      <c r="P22" s="191"/>
      <c r="Q22" s="191"/>
      <c r="R22" s="147"/>
    </row>
    <row r="23" spans="2:29" s="7" customFormat="1" ht="36" customHeight="1" x14ac:dyDescent="0.2">
      <c r="B23" s="548" t="s">
        <v>372</v>
      </c>
      <c r="C23" s="557"/>
      <c r="D23" s="557"/>
      <c r="E23" s="557"/>
      <c r="F23" s="557"/>
      <c r="G23" s="557"/>
      <c r="H23" s="557"/>
      <c r="I23" s="557"/>
      <c r="J23" s="557"/>
      <c r="K23" s="557"/>
      <c r="L23" s="557"/>
      <c r="M23" s="557"/>
      <c r="N23" s="557"/>
      <c r="O23" s="557"/>
      <c r="P23" s="557"/>
      <c r="Q23" s="557"/>
      <c r="R23" s="147"/>
    </row>
    <row r="24" spans="2:29" x14ac:dyDescent="0.25">
      <c r="R24" s="1"/>
      <c r="S24" s="1"/>
      <c r="T24" s="1"/>
      <c r="U24" s="1"/>
      <c r="V24" s="1"/>
      <c r="W24" s="1"/>
      <c r="X24" s="1"/>
      <c r="Y24" s="1"/>
      <c r="Z24" s="1"/>
      <c r="AA24" s="1"/>
      <c r="AB24" s="1"/>
      <c r="AC24" s="1"/>
    </row>
    <row r="119" spans="2:2" x14ac:dyDescent="0.25">
      <c r="B119" s="93"/>
    </row>
  </sheetData>
  <mergeCells count="7">
    <mergeCell ref="B23:Q23"/>
    <mergeCell ref="K5:M5"/>
    <mergeCell ref="B2:Q2"/>
    <mergeCell ref="B5:B6"/>
    <mergeCell ref="O5:Q5"/>
    <mergeCell ref="C5:E5"/>
    <mergeCell ref="G5:I5"/>
  </mergeCells>
  <hyperlinks>
    <hyperlink ref="B1" location="Indice!A1" display="Ritorna all'indice" xr:uid="{00000000-0004-0000-1100-000000000000}"/>
  </hyperlinks>
  <printOptions horizontalCentered="1"/>
  <pageMargins left="0.39370078740157483" right="0.39370078740157483" top="0.55118110236220474" bottom="0.55118110236220474" header="0.31496062992125984" footer="0.31496062992125984"/>
  <pageSetup paperSize="9" scale="80" fitToHeight="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7558519241921"/>
    <pageSetUpPr fitToPage="1"/>
  </sheetPr>
  <dimension ref="B1:AC119"/>
  <sheetViews>
    <sheetView zoomScaleNormal="100" workbookViewId="0">
      <selection activeCell="B1" sqref="B1"/>
    </sheetView>
  </sheetViews>
  <sheetFormatPr defaultColWidth="8.5703125" defaultRowHeight="15" x14ac:dyDescent="0.25"/>
  <cols>
    <col min="1" max="1" width="6.28515625" style="4" customWidth="1"/>
    <col min="2" max="2" width="13.7109375" style="4" customWidth="1"/>
    <col min="3" max="5" width="8.5703125" style="4" customWidth="1"/>
    <col min="6" max="6" width="0.5703125" style="4" customWidth="1"/>
    <col min="7" max="9" width="8.5703125" style="4" customWidth="1"/>
    <col min="10" max="10" width="0.5703125" style="4" customWidth="1"/>
    <col min="11" max="13" width="8.5703125" style="4" customWidth="1"/>
    <col min="14" max="14" width="0.5703125" style="4" customWidth="1"/>
    <col min="15" max="18" width="8.5703125" style="4" customWidth="1"/>
    <col min="19" max="16384" width="8.5703125" style="4"/>
  </cols>
  <sheetData>
    <row r="1" spans="2:18" s="159" customFormat="1" ht="15" customHeight="1" x14ac:dyDescent="0.2">
      <c r="B1" s="519" t="s">
        <v>252</v>
      </c>
    </row>
    <row r="2" spans="2:18" s="159" customFormat="1" ht="15" customHeight="1" x14ac:dyDescent="0.2">
      <c r="B2" s="577" t="s">
        <v>375</v>
      </c>
      <c r="C2" s="547"/>
      <c r="D2" s="547"/>
      <c r="E2" s="547"/>
      <c r="F2" s="547"/>
      <c r="G2" s="547"/>
      <c r="H2" s="547"/>
      <c r="I2" s="547"/>
      <c r="J2" s="547"/>
      <c r="K2" s="547"/>
      <c r="L2" s="547"/>
      <c r="M2" s="547"/>
      <c r="N2" s="547"/>
      <c r="O2" s="547"/>
      <c r="P2" s="547"/>
      <c r="Q2" s="547"/>
    </row>
    <row r="3" spans="2:18" s="159" customFormat="1" ht="15" customHeight="1" x14ac:dyDescent="0.2">
      <c r="B3" s="163" t="s">
        <v>31</v>
      </c>
      <c r="C3" s="163"/>
      <c r="D3" s="163"/>
      <c r="E3" s="163"/>
      <c r="F3" s="163"/>
      <c r="G3" s="163"/>
      <c r="H3" s="163"/>
      <c r="I3" s="163"/>
      <c r="J3" s="163"/>
      <c r="K3" s="163"/>
      <c r="L3" s="163"/>
      <c r="M3" s="163"/>
      <c r="N3" s="163"/>
      <c r="O3" s="163"/>
      <c r="P3" s="163"/>
      <c r="Q3" s="163"/>
      <c r="R3" s="163"/>
    </row>
    <row r="4" spans="2:18" s="312" customFormat="1" ht="15" customHeight="1" x14ac:dyDescent="0.25">
      <c r="B4" s="374" t="s">
        <v>369</v>
      </c>
      <c r="C4" s="374"/>
      <c r="D4" s="374"/>
      <c r="E4" s="374"/>
      <c r="F4" s="374"/>
      <c r="G4" s="374"/>
      <c r="H4" s="374"/>
      <c r="I4" s="374"/>
      <c r="J4" s="374"/>
      <c r="K4" s="374"/>
      <c r="L4" s="374"/>
      <c r="M4" s="374"/>
      <c r="N4" s="374"/>
      <c r="O4" s="374"/>
      <c r="P4" s="374"/>
      <c r="Q4" s="374"/>
      <c r="R4" s="374"/>
    </row>
    <row r="5" spans="2:18" s="7" customFormat="1" ht="17.100000000000001" customHeight="1" x14ac:dyDescent="0.25">
      <c r="B5" s="584" t="s">
        <v>321</v>
      </c>
      <c r="C5" s="551" t="s">
        <v>364</v>
      </c>
      <c r="D5" s="552"/>
      <c r="E5" s="552"/>
      <c r="F5" s="85"/>
      <c r="G5" s="551" t="s">
        <v>366</v>
      </c>
      <c r="H5" s="552"/>
      <c r="I5" s="552"/>
      <c r="J5" s="85"/>
      <c r="K5" s="551" t="s">
        <v>370</v>
      </c>
      <c r="L5" s="552"/>
      <c r="M5" s="552"/>
      <c r="N5" s="85"/>
      <c r="O5" s="551" t="s">
        <v>266</v>
      </c>
      <c r="P5" s="552"/>
      <c r="Q5" s="552"/>
      <c r="R5" s="147"/>
    </row>
    <row r="6" spans="2:18" s="7" customFormat="1" ht="17.100000000000001" customHeight="1" x14ac:dyDescent="0.2">
      <c r="B6" s="555"/>
      <c r="C6" s="101" t="s">
        <v>323</v>
      </c>
      <c r="D6" s="101" t="s">
        <v>324</v>
      </c>
      <c r="E6" s="101" t="s">
        <v>266</v>
      </c>
      <c r="F6" s="101"/>
      <c r="G6" s="101" t="s">
        <v>323</v>
      </c>
      <c r="H6" s="101" t="s">
        <v>324</v>
      </c>
      <c r="I6" s="101" t="s">
        <v>266</v>
      </c>
      <c r="J6" s="101"/>
      <c r="K6" s="101" t="s">
        <v>323</v>
      </c>
      <c r="L6" s="101" t="s">
        <v>324</v>
      </c>
      <c r="M6" s="101" t="s">
        <v>266</v>
      </c>
      <c r="N6" s="101"/>
      <c r="O6" s="101" t="s">
        <v>323</v>
      </c>
      <c r="P6" s="101" t="s">
        <v>324</v>
      </c>
      <c r="Q6" s="101" t="s">
        <v>266</v>
      </c>
      <c r="R6" s="147"/>
    </row>
    <row r="7" spans="2:18" s="7" customFormat="1" ht="15" customHeight="1" x14ac:dyDescent="0.2">
      <c r="B7" s="122" t="s">
        <v>325</v>
      </c>
      <c r="C7" s="526">
        <v>0</v>
      </c>
      <c r="D7" s="526">
        <v>0</v>
      </c>
      <c r="E7" s="526">
        <v>0</v>
      </c>
      <c r="F7" s="527"/>
      <c r="G7" s="526">
        <v>0</v>
      </c>
      <c r="H7" s="526">
        <v>0</v>
      </c>
      <c r="I7" s="526">
        <v>0</v>
      </c>
      <c r="J7" s="186"/>
      <c r="K7" s="111">
        <v>6.944825296944682</v>
      </c>
      <c r="L7" s="111">
        <v>6.4808266824459864</v>
      </c>
      <c r="M7" s="111">
        <v>13.42565197939067</v>
      </c>
      <c r="N7" s="186"/>
      <c r="O7" s="111">
        <v>1.497236789246821</v>
      </c>
      <c r="P7" s="111">
        <v>1.3964179854541729</v>
      </c>
      <c r="Q7" s="111">
        <v>2.8936547747009951</v>
      </c>
      <c r="R7" s="147"/>
    </row>
    <row r="8" spans="2:18" s="7" customFormat="1" ht="15" customHeight="1" x14ac:dyDescent="0.2">
      <c r="B8" s="122" t="s">
        <v>326</v>
      </c>
      <c r="C8" s="111">
        <v>1.2082747744023809E-2</v>
      </c>
      <c r="D8" s="111">
        <v>1.0386923499248539E-2</v>
      </c>
      <c r="E8" s="111">
        <v>2.246967124327235E-2</v>
      </c>
      <c r="F8" s="186"/>
      <c r="G8" s="111">
        <v>0</v>
      </c>
      <c r="H8" s="111">
        <v>0</v>
      </c>
      <c r="I8" s="111">
        <v>0</v>
      </c>
      <c r="J8" s="186"/>
      <c r="K8" s="111">
        <v>3.4442696531917041</v>
      </c>
      <c r="L8" s="111">
        <v>3.252319993072494</v>
      </c>
      <c r="M8" s="111">
        <v>6.6965896462641981</v>
      </c>
      <c r="N8" s="186"/>
      <c r="O8" s="111">
        <v>0.74916126510537118</v>
      </c>
      <c r="P8" s="111">
        <v>0.70666226166047019</v>
      </c>
      <c r="Q8" s="111">
        <v>1.455823526765841</v>
      </c>
      <c r="R8" s="147"/>
    </row>
    <row r="9" spans="2:18" s="7" customFormat="1" ht="15" customHeight="1" x14ac:dyDescent="0.2">
      <c r="B9" s="122" t="s">
        <v>327</v>
      </c>
      <c r="C9" s="111">
        <v>0.2037108874036295</v>
      </c>
      <c r="D9" s="111">
        <v>0.1418133024693321</v>
      </c>
      <c r="E9" s="111">
        <v>0.34552418987296157</v>
      </c>
      <c r="F9" s="186"/>
      <c r="G9" s="111">
        <v>1.6424406668309108E-2</v>
      </c>
      <c r="H9" s="111">
        <v>8.2122033341545525E-3</v>
      </c>
      <c r="I9" s="111">
        <v>2.4636610002463661E-2</v>
      </c>
      <c r="J9" s="186"/>
      <c r="K9" s="111">
        <v>2.773889073301679</v>
      </c>
      <c r="L9" s="111">
        <v>2.681522319560103</v>
      </c>
      <c r="M9" s="111">
        <v>5.455411392861782</v>
      </c>
      <c r="N9" s="186"/>
      <c r="O9" s="111">
        <v>0.74559383050963135</v>
      </c>
      <c r="P9" s="111">
        <v>0.68029426682239291</v>
      </c>
      <c r="Q9" s="111">
        <v>1.425888097332024</v>
      </c>
      <c r="R9" s="147"/>
    </row>
    <row r="10" spans="2:18" s="7" customFormat="1" ht="15" customHeight="1" x14ac:dyDescent="0.2">
      <c r="B10" s="122" t="s">
        <v>328</v>
      </c>
      <c r="C10" s="111">
        <v>1.316171591976208</v>
      </c>
      <c r="D10" s="111">
        <v>1.101649825012136</v>
      </c>
      <c r="E10" s="111">
        <v>2.417821416988343</v>
      </c>
      <c r="F10" s="186"/>
      <c r="G10" s="111">
        <v>0.22172949002217299</v>
      </c>
      <c r="H10" s="111">
        <v>0.1067586433440092</v>
      </c>
      <c r="I10" s="111">
        <v>0.32848813336618221</v>
      </c>
      <c r="J10" s="186"/>
      <c r="K10" s="111">
        <v>1.534154050426475</v>
      </c>
      <c r="L10" s="111">
        <v>1.4670438309111109</v>
      </c>
      <c r="M10" s="111">
        <v>3.0011978813375859</v>
      </c>
      <c r="N10" s="186"/>
      <c r="O10" s="111">
        <v>1.2971502401814119</v>
      </c>
      <c r="P10" s="111">
        <v>1.1234316859540789</v>
      </c>
      <c r="Q10" s="111">
        <v>2.4205819261354908</v>
      </c>
      <c r="R10" s="147"/>
    </row>
    <row r="11" spans="2:18" s="7" customFormat="1" ht="15" customHeight="1" x14ac:dyDescent="0.2">
      <c r="B11" s="122" t="s">
        <v>329</v>
      </c>
      <c r="C11" s="111">
        <v>2.4146417465293899</v>
      </c>
      <c r="D11" s="111">
        <v>2.0812003044004519</v>
      </c>
      <c r="E11" s="111">
        <v>4.4958420509298413</v>
      </c>
      <c r="F11" s="186"/>
      <c r="G11" s="111">
        <v>1.067586433440092</v>
      </c>
      <c r="H11" s="111">
        <v>0.50915660671758234</v>
      </c>
      <c r="I11" s="111">
        <v>1.5767430401576741</v>
      </c>
      <c r="J11" s="186"/>
      <c r="K11" s="111">
        <v>1.2592186349925669</v>
      </c>
      <c r="L11" s="111">
        <v>1.2476727907748699</v>
      </c>
      <c r="M11" s="111">
        <v>2.5068914257674382</v>
      </c>
      <c r="N11" s="186"/>
      <c r="O11" s="111">
        <v>2.057634232481957</v>
      </c>
      <c r="P11" s="111">
        <v>1.8006238357366979</v>
      </c>
      <c r="Q11" s="111">
        <v>3.8582580682186549</v>
      </c>
      <c r="R11" s="147"/>
    </row>
    <row r="12" spans="2:18" s="7" customFormat="1" ht="15" customHeight="1" x14ac:dyDescent="0.2">
      <c r="B12" s="122" t="s">
        <v>330</v>
      </c>
      <c r="C12" s="111">
        <v>3.7113113596906819</v>
      </c>
      <c r="D12" s="111">
        <v>3.2125270536961552</v>
      </c>
      <c r="E12" s="111">
        <v>6.9238384133868358</v>
      </c>
      <c r="F12" s="186"/>
      <c r="G12" s="111">
        <v>2.299416933563275</v>
      </c>
      <c r="H12" s="111">
        <v>1.0183132134351649</v>
      </c>
      <c r="I12" s="111">
        <v>3.3177301469984402</v>
      </c>
      <c r="J12" s="186"/>
      <c r="K12" s="111">
        <v>1.228189178657507</v>
      </c>
      <c r="L12" s="111">
        <v>0.92294592215214533</v>
      </c>
      <c r="M12" s="111">
        <v>2.1511351008096531</v>
      </c>
      <c r="N12" s="186"/>
      <c r="O12" s="111">
        <v>3.023013055259562</v>
      </c>
      <c r="P12" s="111">
        <v>2.5682426972287238</v>
      </c>
      <c r="Q12" s="111">
        <v>5.5912557524882853</v>
      </c>
      <c r="R12" s="147"/>
    </row>
    <row r="13" spans="2:18" s="7" customFormat="1" ht="15" customHeight="1" x14ac:dyDescent="0.2">
      <c r="B13" s="122" t="s">
        <v>331</v>
      </c>
      <c r="C13" s="111">
        <v>6.3086781685946072</v>
      </c>
      <c r="D13" s="111">
        <v>5.8768789202687044</v>
      </c>
      <c r="E13" s="111">
        <v>12.185557088863311</v>
      </c>
      <c r="F13" s="186"/>
      <c r="G13" s="111">
        <v>4.9026853904902694</v>
      </c>
      <c r="H13" s="111">
        <v>2.085899646875256</v>
      </c>
      <c r="I13" s="111">
        <v>6.9885850373655236</v>
      </c>
      <c r="J13" s="186"/>
      <c r="K13" s="111">
        <v>1.729711786863716</v>
      </c>
      <c r="L13" s="111">
        <v>1.2317972549755369</v>
      </c>
      <c r="M13" s="111">
        <v>2.9615090418392529</v>
      </c>
      <c r="N13" s="186"/>
      <c r="O13" s="111">
        <v>5.0804921818895306</v>
      </c>
      <c r="P13" s="111">
        <v>4.6043172162842527</v>
      </c>
      <c r="Q13" s="111">
        <v>9.6848093981737833</v>
      </c>
      <c r="R13" s="147"/>
    </row>
    <row r="14" spans="2:18" s="7" customFormat="1" ht="15" customHeight="1" x14ac:dyDescent="0.2">
      <c r="B14" s="122" t="s">
        <v>332</v>
      </c>
      <c r="C14" s="111">
        <v>8.6523072748740333</v>
      </c>
      <c r="D14" s="111">
        <v>7.207041062264306</v>
      </c>
      <c r="E14" s="111">
        <v>15.859348337138339</v>
      </c>
      <c r="F14" s="186"/>
      <c r="G14" s="111">
        <v>10.306315184363971</v>
      </c>
      <c r="H14" s="111">
        <v>3.9829186170649589</v>
      </c>
      <c r="I14" s="111">
        <v>14.289233801428921</v>
      </c>
      <c r="J14" s="186"/>
      <c r="K14" s="111">
        <v>2.5133859631398918</v>
      </c>
      <c r="L14" s="111">
        <v>1.516113668836323</v>
      </c>
      <c r="M14" s="111">
        <v>4.0294996319762157</v>
      </c>
      <c r="N14" s="186"/>
      <c r="O14" s="111">
        <v>7.0658470873447579</v>
      </c>
      <c r="P14" s="111">
        <v>5.6745475950062119</v>
      </c>
      <c r="Q14" s="111">
        <v>12.740394682350971</v>
      </c>
      <c r="R14" s="147"/>
    </row>
    <row r="15" spans="2:18" s="7" customFormat="1" ht="15" customHeight="1" x14ac:dyDescent="0.2">
      <c r="B15" s="122" t="s">
        <v>333</v>
      </c>
      <c r="C15" s="111">
        <v>11.954077079451491</v>
      </c>
      <c r="D15" s="111">
        <v>8.497351334507691</v>
      </c>
      <c r="E15" s="111">
        <v>20.451428413959182</v>
      </c>
      <c r="F15" s="186"/>
      <c r="G15" s="111">
        <v>15.644247351564429</v>
      </c>
      <c r="H15" s="111">
        <v>4.8698365771536496</v>
      </c>
      <c r="I15" s="111">
        <v>20.514083928718069</v>
      </c>
      <c r="J15" s="186"/>
      <c r="K15" s="111">
        <v>4.5757623865259998</v>
      </c>
      <c r="L15" s="111">
        <v>1.9649583627992899</v>
      </c>
      <c r="M15" s="111">
        <v>6.5407207493252892</v>
      </c>
      <c r="N15" s="186"/>
      <c r="O15" s="111">
        <v>10.02588716669691</v>
      </c>
      <c r="P15" s="111">
        <v>6.7319041880131092</v>
      </c>
      <c r="Q15" s="111">
        <v>16.757791354710019</v>
      </c>
      <c r="R15" s="147"/>
    </row>
    <row r="16" spans="2:18" s="7" customFormat="1" ht="15" customHeight="1" x14ac:dyDescent="0.2">
      <c r="B16" s="122" t="s">
        <v>334</v>
      </c>
      <c r="C16" s="111">
        <v>13.074380971156151</v>
      </c>
      <c r="D16" s="111">
        <v>7.4476361269917994</v>
      </c>
      <c r="E16" s="111">
        <v>20.522017098147948</v>
      </c>
      <c r="F16" s="186"/>
      <c r="G16" s="111">
        <v>18.56779173852345</v>
      </c>
      <c r="H16" s="111">
        <v>4.9848074238318141</v>
      </c>
      <c r="I16" s="111">
        <v>23.552599162355261</v>
      </c>
      <c r="J16" s="186"/>
      <c r="K16" s="111">
        <v>7.127393958637013</v>
      </c>
      <c r="L16" s="111">
        <v>3.0084140339736472</v>
      </c>
      <c r="M16" s="111">
        <v>10.13580799261066</v>
      </c>
      <c r="N16" s="186"/>
      <c r="O16" s="111">
        <v>11.45751418055252</v>
      </c>
      <c r="P16" s="111">
        <v>6.1952379401322437</v>
      </c>
      <c r="Q16" s="111">
        <v>17.65275212068476</v>
      </c>
      <c r="R16" s="147"/>
    </row>
    <row r="17" spans="2:29" s="7" customFormat="1" ht="15" customHeight="1" x14ac:dyDescent="0.2">
      <c r="B17" s="122" t="s">
        <v>335</v>
      </c>
      <c r="C17" s="111">
        <v>9.2517811454020915</v>
      </c>
      <c r="D17" s="111">
        <v>3.8192081772645081</v>
      </c>
      <c r="E17" s="111">
        <v>13.0709893226666</v>
      </c>
      <c r="F17" s="186"/>
      <c r="G17" s="111">
        <v>16.925351071692539</v>
      </c>
      <c r="H17" s="111">
        <v>3.293093536995976</v>
      </c>
      <c r="I17" s="111">
        <v>20.218444608688511</v>
      </c>
      <c r="J17" s="186"/>
      <c r="K17" s="111">
        <v>12.141898425435491</v>
      </c>
      <c r="L17" s="111">
        <v>5.9150803157788392</v>
      </c>
      <c r="M17" s="111">
        <v>18.05697874121433</v>
      </c>
      <c r="N17" s="186"/>
      <c r="O17" s="111">
        <v>10.57744357636869</v>
      </c>
      <c r="P17" s="111">
        <v>4.5642999064711711</v>
      </c>
      <c r="Q17" s="111">
        <v>15.14174348283986</v>
      </c>
      <c r="R17" s="147"/>
    </row>
    <row r="18" spans="2:29" s="7" customFormat="1" ht="15" customHeight="1" x14ac:dyDescent="0.2">
      <c r="B18" s="122" t="s">
        <v>336</v>
      </c>
      <c r="C18" s="111">
        <v>2.8167640705717258</v>
      </c>
      <c r="D18" s="111">
        <v>0.88839992623164532</v>
      </c>
      <c r="E18" s="111">
        <v>3.7051639968033712</v>
      </c>
      <c r="F18" s="186"/>
      <c r="G18" s="111">
        <v>7.5552270674221891</v>
      </c>
      <c r="H18" s="111">
        <v>1.6342284634967561</v>
      </c>
      <c r="I18" s="111">
        <v>9.189455530918945</v>
      </c>
      <c r="J18" s="186"/>
      <c r="K18" s="111">
        <v>20.573972780672261</v>
      </c>
      <c r="L18" s="111">
        <v>4.4646336359306673</v>
      </c>
      <c r="M18" s="111">
        <v>25.038606416602931</v>
      </c>
      <c r="N18" s="186"/>
      <c r="O18" s="111">
        <v>8.2944405409471695</v>
      </c>
      <c r="P18" s="111">
        <v>2.0826062746521359</v>
      </c>
      <c r="Q18" s="111">
        <v>10.377046815599311</v>
      </c>
      <c r="R18" s="147"/>
    </row>
    <row r="19" spans="2:29" s="7" customFormat="1" ht="15" customHeight="1" x14ac:dyDescent="0.2">
      <c r="B19" s="131" t="s">
        <v>266</v>
      </c>
      <c r="C19" s="187">
        <v>59.715907043394033</v>
      </c>
      <c r="D19" s="187">
        <v>40.284092956605967</v>
      </c>
      <c r="E19" s="187">
        <v>100</v>
      </c>
      <c r="F19" s="114"/>
      <c r="G19" s="187">
        <v>77.506775067750681</v>
      </c>
      <c r="H19" s="187">
        <v>22.493224932249319</v>
      </c>
      <c r="I19" s="187">
        <v>100</v>
      </c>
      <c r="J19" s="114"/>
      <c r="K19" s="187">
        <v>65.846671188788989</v>
      </c>
      <c r="L19" s="187">
        <v>34.153328811211011</v>
      </c>
      <c r="M19" s="187">
        <v>100</v>
      </c>
      <c r="N19" s="114"/>
      <c r="O19" s="187">
        <v>61.871414146584343</v>
      </c>
      <c r="P19" s="187">
        <v>38.128585853415657</v>
      </c>
      <c r="Q19" s="187">
        <v>100</v>
      </c>
      <c r="R19" s="188"/>
    </row>
    <row r="20" spans="2:29" s="7" customFormat="1" ht="15" customHeight="1" x14ac:dyDescent="0.2">
      <c r="B20" s="56" t="s">
        <v>337</v>
      </c>
      <c r="C20" s="189"/>
      <c r="D20" s="189"/>
      <c r="E20" s="189"/>
      <c r="F20" s="186"/>
      <c r="G20" s="189"/>
      <c r="H20" s="189"/>
      <c r="I20" s="189"/>
      <c r="J20" s="186"/>
      <c r="K20" s="189"/>
      <c r="L20" s="189"/>
      <c r="M20" s="189"/>
      <c r="N20" s="186"/>
      <c r="O20" s="189"/>
      <c r="P20" s="189"/>
      <c r="Q20" s="189"/>
      <c r="R20" s="188"/>
    </row>
    <row r="21" spans="2:29" s="7" customFormat="1" ht="15" customHeight="1" x14ac:dyDescent="0.2">
      <c r="B21" s="57" t="s">
        <v>371</v>
      </c>
      <c r="C21" s="112">
        <v>51.497317440881098</v>
      </c>
      <c r="D21" s="112">
        <v>49.0891586990017</v>
      </c>
      <c r="E21" s="112">
        <v>50.5305688418537</v>
      </c>
      <c r="F21" s="190"/>
      <c r="G21" s="112">
        <v>54.854149026248898</v>
      </c>
      <c r="H21" s="112">
        <v>52.620626822157398</v>
      </c>
      <c r="I21" s="112">
        <v>54.3514599737533</v>
      </c>
      <c r="J21" s="190"/>
      <c r="K21" s="112">
        <v>53.598760137969599</v>
      </c>
      <c r="L21" s="112">
        <v>42.545482312964097</v>
      </c>
      <c r="M21" s="112">
        <v>49.972120786956701</v>
      </c>
      <c r="N21" s="190"/>
      <c r="O21" s="112">
        <v>52.141312950180797</v>
      </c>
      <c r="P21" s="112">
        <v>47.727635779482803</v>
      </c>
      <c r="Q21" s="112">
        <v>50.464453268771202</v>
      </c>
      <c r="R21" s="147"/>
    </row>
    <row r="22" spans="2:29" s="7" customFormat="1" ht="5.0999999999999996" customHeight="1" x14ac:dyDescent="0.2">
      <c r="B22" s="11"/>
      <c r="C22" s="191"/>
      <c r="D22" s="191"/>
      <c r="E22" s="191"/>
      <c r="F22" s="192"/>
      <c r="G22" s="191"/>
      <c r="H22" s="191"/>
      <c r="I22" s="191"/>
      <c r="J22" s="192"/>
      <c r="K22" s="191"/>
      <c r="L22" s="191"/>
      <c r="M22" s="191"/>
      <c r="N22" s="192"/>
      <c r="O22" s="191"/>
      <c r="P22" s="191"/>
      <c r="Q22" s="191"/>
      <c r="R22" s="147"/>
    </row>
    <row r="23" spans="2:29" s="7" customFormat="1" ht="36" customHeight="1" x14ac:dyDescent="0.2">
      <c r="B23" s="548" t="s">
        <v>372</v>
      </c>
      <c r="C23" s="557"/>
      <c r="D23" s="557"/>
      <c r="E23" s="557"/>
      <c r="F23" s="557"/>
      <c r="G23" s="557"/>
      <c r="H23" s="557"/>
      <c r="I23" s="557"/>
      <c r="J23" s="557"/>
      <c r="K23" s="557"/>
      <c r="L23" s="557"/>
      <c r="M23" s="557"/>
      <c r="N23" s="557"/>
      <c r="O23" s="557"/>
      <c r="P23" s="557"/>
      <c r="Q23" s="557"/>
      <c r="R23" s="147"/>
    </row>
    <row r="24" spans="2:29" x14ac:dyDescent="0.25">
      <c r="R24" s="1"/>
      <c r="S24" s="1"/>
      <c r="T24" s="1"/>
      <c r="U24" s="1"/>
      <c r="V24" s="1"/>
      <c r="W24" s="1"/>
      <c r="X24" s="1"/>
      <c r="Y24" s="1"/>
      <c r="Z24" s="1"/>
      <c r="AA24" s="1"/>
      <c r="AB24" s="1"/>
      <c r="AC24" s="1"/>
    </row>
    <row r="119" spans="2:4" x14ac:dyDescent="0.25">
      <c r="B119" s="550"/>
      <c r="C119" s="549"/>
      <c r="D119" s="549"/>
    </row>
  </sheetData>
  <mergeCells count="8">
    <mergeCell ref="B119:D119"/>
    <mergeCell ref="B2:Q2"/>
    <mergeCell ref="B5:B6"/>
    <mergeCell ref="O5:Q5"/>
    <mergeCell ref="C5:E5"/>
    <mergeCell ref="G5:I5"/>
    <mergeCell ref="B23:Q23"/>
    <mergeCell ref="K5:M5"/>
  </mergeCells>
  <hyperlinks>
    <hyperlink ref="B1" location="Indice!A1" display="Ritorna all'indice" xr:uid="{00000000-0004-0000-1200-000000000000}"/>
  </hyperlinks>
  <printOptions horizontalCentered="1"/>
  <pageMargins left="0.39370078740157483" right="0.39370078740157483" top="0.55118110236220474" bottom="0.55118110236220474" header="0.31496062992125984" footer="0.31496062992125984"/>
  <pageSetup paperSize="9" scale="80" fitToHeight="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theme="5" tint="0.39997558519241921"/>
    <pageSetUpPr fitToPage="1"/>
  </sheetPr>
  <dimension ref="B1:AD118"/>
  <sheetViews>
    <sheetView zoomScaleNormal="100" workbookViewId="0">
      <selection activeCell="B1" sqref="B1"/>
    </sheetView>
  </sheetViews>
  <sheetFormatPr defaultColWidth="8.5703125" defaultRowHeight="15" x14ac:dyDescent="0.25"/>
  <cols>
    <col min="1" max="1" width="5.5703125" style="4" customWidth="1"/>
    <col min="2" max="2" width="15.28515625" style="4" customWidth="1"/>
    <col min="3" max="3" width="7.5703125" style="4" customWidth="1"/>
    <col min="4" max="4" width="1" style="4" customWidth="1"/>
    <col min="5" max="5" width="9.5703125" style="4" bestFit="1" customWidth="1"/>
    <col min="6" max="6" width="7.5703125" style="4" customWidth="1"/>
    <col min="7" max="7" width="1" style="4" customWidth="1"/>
    <col min="8" max="8" width="9.140625" style="4" customWidth="1"/>
    <col min="9" max="9" width="6.5703125" style="4" customWidth="1"/>
    <col min="10" max="10" width="0.5703125" style="4" customWidth="1"/>
    <col min="11" max="11" width="7.28515625" style="4" bestFit="1" customWidth="1"/>
    <col min="12" max="12" width="7.28515625" style="4" customWidth="1"/>
    <col min="13" max="13" width="0.5703125" style="4" customWidth="1"/>
    <col min="14" max="14" width="6.28515625" style="4" bestFit="1" customWidth="1"/>
    <col min="15" max="15" width="8.28515625" style="4" customWidth="1"/>
    <col min="16" max="20" width="8.5703125" style="4" customWidth="1"/>
    <col min="21" max="21" width="17" style="4" bestFit="1" customWidth="1"/>
    <col min="22" max="22" width="8.5703125" style="4" customWidth="1"/>
    <col min="23" max="16384" width="8.5703125" style="4"/>
  </cols>
  <sheetData>
    <row r="1" spans="2:30" s="159" customFormat="1" ht="15" customHeight="1" x14ac:dyDescent="0.2">
      <c r="B1" s="519" t="s">
        <v>252</v>
      </c>
    </row>
    <row r="2" spans="2:30" s="159" customFormat="1" ht="12.75" customHeight="1" x14ac:dyDescent="0.2">
      <c r="B2" s="546" t="s">
        <v>0</v>
      </c>
      <c r="C2" s="547"/>
      <c r="D2" s="547"/>
      <c r="E2" s="547"/>
      <c r="F2" s="547"/>
      <c r="G2" s="547"/>
      <c r="H2" s="547"/>
      <c r="I2" s="547"/>
      <c r="J2" s="547"/>
      <c r="K2" s="547"/>
      <c r="L2" s="547"/>
      <c r="M2" s="547"/>
      <c r="N2" s="547"/>
      <c r="O2" s="547"/>
      <c r="P2" s="162"/>
    </row>
    <row r="3" spans="2:30" s="159" customFormat="1" ht="15" customHeight="1" x14ac:dyDescent="0.2">
      <c r="B3" s="554" t="s">
        <v>1</v>
      </c>
      <c r="C3" s="547"/>
      <c r="D3" s="547"/>
      <c r="E3" s="547"/>
      <c r="F3" s="547"/>
      <c r="G3" s="547"/>
      <c r="H3" s="547"/>
      <c r="I3" s="547"/>
      <c r="J3" s="547"/>
      <c r="K3" s="547"/>
      <c r="L3" s="547"/>
      <c r="M3" s="547"/>
      <c r="N3" s="547"/>
      <c r="O3" s="547"/>
    </row>
    <row r="4" spans="2:30" s="480" customFormat="1" ht="15" customHeight="1" x14ac:dyDescent="0.25">
      <c r="B4" s="556" t="s">
        <v>253</v>
      </c>
      <c r="C4" s="555"/>
      <c r="D4" s="555"/>
      <c r="E4" s="555"/>
      <c r="F4" s="555"/>
      <c r="G4" s="555"/>
      <c r="H4" s="555"/>
      <c r="I4" s="555"/>
      <c r="J4" s="555"/>
      <c r="K4" s="555"/>
      <c r="L4" s="555"/>
      <c r="M4" s="555"/>
      <c r="N4" s="555"/>
      <c r="O4" s="555"/>
    </row>
    <row r="5" spans="2:30" ht="30" customHeight="1" x14ac:dyDescent="0.25">
      <c r="B5" s="139"/>
      <c r="C5" s="551" t="s">
        <v>254</v>
      </c>
      <c r="D5" s="85"/>
      <c r="E5" s="551" t="s">
        <v>255</v>
      </c>
      <c r="F5" s="552"/>
      <c r="G5" s="85"/>
      <c r="H5" s="551" t="s">
        <v>256</v>
      </c>
      <c r="I5" s="552"/>
      <c r="J5" s="85"/>
      <c r="K5" s="551" t="s">
        <v>257</v>
      </c>
      <c r="L5" s="552"/>
      <c r="M5" s="85"/>
      <c r="N5" s="551" t="s">
        <v>258</v>
      </c>
      <c r="O5" s="552"/>
    </row>
    <row r="6" spans="2:30" ht="30" customHeight="1" x14ac:dyDescent="0.25">
      <c r="B6" s="57"/>
      <c r="C6" s="555"/>
      <c r="D6" s="101"/>
      <c r="E6" s="134" t="s">
        <v>259</v>
      </c>
      <c r="F6" s="134" t="s">
        <v>260</v>
      </c>
      <c r="G6" s="101"/>
      <c r="H6" s="101" t="s">
        <v>259</v>
      </c>
      <c r="I6" s="101" t="s">
        <v>260</v>
      </c>
      <c r="J6" s="101"/>
      <c r="K6" s="101" t="s">
        <v>261</v>
      </c>
      <c r="L6" s="101" t="str">
        <f>+I6</f>
        <v>var. % 2023/22</v>
      </c>
      <c r="M6" s="101"/>
      <c r="N6" s="101" t="s">
        <v>261</v>
      </c>
      <c r="O6" s="101" t="str">
        <f>+L6</f>
        <v>var. % 2023/22</v>
      </c>
    </row>
    <row r="7" spans="2:30" ht="13.9" customHeight="1" x14ac:dyDescent="0.25">
      <c r="B7" s="27" t="s">
        <v>262</v>
      </c>
      <c r="C7" s="76">
        <v>33</v>
      </c>
      <c r="D7" s="68"/>
      <c r="E7" s="77">
        <v>4017213</v>
      </c>
      <c r="F7" s="76">
        <v>5.5</v>
      </c>
      <c r="G7" s="76"/>
      <c r="H7" s="77">
        <v>3895639</v>
      </c>
      <c r="I7" s="76">
        <v>5.4</v>
      </c>
      <c r="J7" s="76"/>
      <c r="K7" s="77">
        <v>67875</v>
      </c>
      <c r="L7" s="76">
        <v>11.1</v>
      </c>
      <c r="M7" s="76"/>
      <c r="N7" s="77">
        <v>6519</v>
      </c>
      <c r="O7" s="76">
        <v>7.7</v>
      </c>
    </row>
    <row r="8" spans="2:30" ht="13.9" customHeight="1" x14ac:dyDescent="0.25">
      <c r="B8" s="27" t="s">
        <v>263</v>
      </c>
      <c r="C8" s="76">
        <v>40</v>
      </c>
      <c r="D8" s="68"/>
      <c r="E8" s="77">
        <v>1950349</v>
      </c>
      <c r="F8" s="76">
        <v>5.9</v>
      </c>
      <c r="G8" s="68"/>
      <c r="H8" s="77">
        <v>1901771</v>
      </c>
      <c r="I8" s="76">
        <v>5.9</v>
      </c>
      <c r="J8" s="76"/>
      <c r="K8" s="77">
        <v>32619</v>
      </c>
      <c r="L8" s="76">
        <v>16.3</v>
      </c>
      <c r="M8" s="76"/>
      <c r="N8" s="77">
        <v>3057</v>
      </c>
      <c r="O8" s="76">
        <v>7.4</v>
      </c>
      <c r="U8" s="90"/>
      <c r="X8" s="90"/>
      <c r="AA8" s="90"/>
      <c r="AD8" s="90"/>
    </row>
    <row r="9" spans="2:30" ht="13.9" customHeight="1" x14ac:dyDescent="0.25">
      <c r="B9" s="27" t="s">
        <v>264</v>
      </c>
      <c r="C9" s="76">
        <v>161</v>
      </c>
      <c r="D9" s="68"/>
      <c r="E9" s="77">
        <v>686092</v>
      </c>
      <c r="F9" s="76">
        <v>1.7</v>
      </c>
      <c r="G9" s="76"/>
      <c r="H9" s="140">
        <v>655647</v>
      </c>
      <c r="I9" s="76">
        <v>1.7</v>
      </c>
      <c r="J9" s="76"/>
      <c r="K9" s="77">
        <v>67115</v>
      </c>
      <c r="L9" s="76">
        <v>4.3</v>
      </c>
      <c r="M9" s="76"/>
      <c r="N9" s="77">
        <v>4262</v>
      </c>
      <c r="O9" s="76">
        <v>3.8</v>
      </c>
      <c r="U9" s="90"/>
      <c r="X9" s="90"/>
      <c r="AA9" s="90"/>
      <c r="AD9" s="90"/>
    </row>
    <row r="10" spans="2:30" ht="15" customHeight="1" x14ac:dyDescent="0.25">
      <c r="B10" s="27" t="s">
        <v>265</v>
      </c>
      <c r="C10" s="76">
        <v>68</v>
      </c>
      <c r="D10" s="68"/>
      <c r="E10" s="77">
        <v>3781049</v>
      </c>
      <c r="F10" s="76">
        <v>2.2000000000000002</v>
      </c>
      <c r="G10" s="76"/>
      <c r="H10" s="140">
        <v>3602587</v>
      </c>
      <c r="I10" s="76">
        <v>2.2000000000000002</v>
      </c>
      <c r="J10" s="76"/>
      <c r="K10" s="77">
        <v>49938</v>
      </c>
      <c r="L10" s="76">
        <v>9.8000000000000007</v>
      </c>
      <c r="M10" s="76"/>
      <c r="N10" s="77">
        <v>5100</v>
      </c>
      <c r="O10" s="76">
        <v>2.2999999999999998</v>
      </c>
      <c r="U10" s="90"/>
      <c r="X10" s="90"/>
      <c r="AA10" s="90"/>
      <c r="AD10" s="90"/>
    </row>
    <row r="11" spans="2:30" ht="13.9" customHeight="1" x14ac:dyDescent="0.25">
      <c r="B11" s="28" t="s">
        <v>266</v>
      </c>
      <c r="C11" s="87">
        <v>302</v>
      </c>
      <c r="D11" s="96"/>
      <c r="E11" s="78">
        <v>10434703</v>
      </c>
      <c r="F11" s="87">
        <v>4.0999999999999996</v>
      </c>
      <c r="G11" s="87"/>
      <c r="H11" s="78">
        <v>9315857</v>
      </c>
      <c r="I11" s="87">
        <v>3.9</v>
      </c>
      <c r="J11" s="87"/>
      <c r="K11" s="78">
        <v>217547</v>
      </c>
      <c r="L11" s="87">
        <v>9.3000000000000007</v>
      </c>
      <c r="M11" s="96"/>
      <c r="N11" s="78">
        <v>18938</v>
      </c>
      <c r="O11" s="87">
        <v>5.3</v>
      </c>
      <c r="U11" s="90"/>
      <c r="X11" s="90"/>
      <c r="AA11" s="90"/>
      <c r="AD11" s="90"/>
    </row>
    <row r="12" spans="2:30" ht="15" customHeight="1" x14ac:dyDescent="0.25">
      <c r="B12" s="27" t="s">
        <v>267</v>
      </c>
      <c r="C12" s="76"/>
      <c r="D12" s="68"/>
      <c r="E12" s="77">
        <v>294063</v>
      </c>
      <c r="F12" s="76"/>
      <c r="G12" s="76"/>
      <c r="H12" s="140">
        <v>294063</v>
      </c>
      <c r="I12" s="76"/>
      <c r="J12" s="76"/>
      <c r="K12" s="77">
        <v>6844</v>
      </c>
      <c r="L12" s="76"/>
      <c r="M12" s="76"/>
      <c r="N12" s="76">
        <v>240</v>
      </c>
      <c r="O12" s="76"/>
      <c r="U12" s="90"/>
      <c r="X12" s="90"/>
      <c r="AA12" s="90"/>
      <c r="AD12" s="90"/>
    </row>
    <row r="13" spans="2:30" ht="13.9" customHeight="1" x14ac:dyDescent="0.25">
      <c r="B13" s="131" t="s">
        <v>268</v>
      </c>
      <c r="C13" s="130"/>
      <c r="D13" s="141"/>
      <c r="E13" s="31">
        <v>10690199</v>
      </c>
      <c r="F13" s="86">
        <v>3.9</v>
      </c>
      <c r="G13" s="141"/>
      <c r="H13" s="31">
        <v>9571353</v>
      </c>
      <c r="I13" s="86">
        <v>3.7</v>
      </c>
      <c r="J13" s="141"/>
      <c r="K13" s="31">
        <v>224392</v>
      </c>
      <c r="L13" s="86">
        <v>9.1</v>
      </c>
      <c r="M13" s="141"/>
      <c r="N13" s="31">
        <v>19178</v>
      </c>
      <c r="O13" s="86">
        <v>5.2</v>
      </c>
      <c r="U13" s="90"/>
      <c r="X13" s="90"/>
      <c r="AA13" s="90"/>
    </row>
    <row r="14" spans="2:30" ht="5.0999999999999996" customHeight="1" x14ac:dyDescent="0.25">
      <c r="B14" s="146"/>
      <c r="C14" s="147"/>
      <c r="D14" s="148"/>
      <c r="E14" s="149"/>
      <c r="F14" s="150"/>
      <c r="G14" s="148"/>
      <c r="H14" s="149"/>
      <c r="I14" s="150"/>
      <c r="J14" s="148"/>
      <c r="K14" s="149"/>
      <c r="L14" s="150"/>
      <c r="M14" s="148"/>
      <c r="N14" s="149"/>
      <c r="O14" s="150"/>
      <c r="U14" s="90"/>
      <c r="X14" s="90"/>
      <c r="AA14" s="90"/>
    </row>
    <row r="15" spans="2:30" ht="166.5" customHeight="1" x14ac:dyDescent="0.25">
      <c r="B15" s="548" t="s">
        <v>1249</v>
      </c>
      <c r="C15" s="549"/>
      <c r="D15" s="549"/>
      <c r="E15" s="549"/>
      <c r="F15" s="549"/>
      <c r="G15" s="549"/>
      <c r="H15" s="549"/>
      <c r="I15" s="549"/>
      <c r="J15" s="549"/>
      <c r="K15" s="549"/>
      <c r="L15" s="549"/>
      <c r="M15" s="549"/>
      <c r="N15" s="549"/>
      <c r="O15" s="549"/>
      <c r="U15" s="90"/>
      <c r="X15" s="90"/>
      <c r="AA15" s="90"/>
      <c r="AD15" s="90"/>
    </row>
    <row r="16" spans="2:30" x14ac:dyDescent="0.25">
      <c r="B16" s="553"/>
      <c r="C16" s="549"/>
      <c r="D16" s="549"/>
      <c r="E16" s="549"/>
      <c r="F16" s="549"/>
      <c r="G16" s="549"/>
      <c r="H16" s="549"/>
      <c r="I16" s="553"/>
      <c r="J16" s="549"/>
      <c r="K16" s="549"/>
      <c r="L16" s="549"/>
      <c r="M16" s="549"/>
      <c r="N16" s="549"/>
      <c r="O16" s="549"/>
    </row>
    <row r="17" spans="2:15" x14ac:dyDescent="0.25">
      <c r="B17" s="553"/>
      <c r="C17" s="549"/>
      <c r="D17" s="549"/>
      <c r="E17" s="549"/>
      <c r="F17" s="549"/>
      <c r="G17" s="549"/>
      <c r="H17" s="549"/>
      <c r="I17" s="553"/>
      <c r="J17" s="549"/>
      <c r="K17" s="549"/>
      <c r="L17" s="549"/>
      <c r="M17" s="549"/>
      <c r="N17" s="549"/>
      <c r="O17" s="549"/>
    </row>
    <row r="18" spans="2:15" ht="15" customHeight="1" x14ac:dyDescent="0.25"/>
    <row r="21" spans="2:15" x14ac:dyDescent="0.25">
      <c r="B21" s="65"/>
    </row>
    <row r="22" spans="2:15" x14ac:dyDescent="0.25">
      <c r="B22" s="65"/>
    </row>
    <row r="23" spans="2:15" x14ac:dyDescent="0.25">
      <c r="B23" s="65"/>
    </row>
    <row r="24" spans="2:15" x14ac:dyDescent="0.25">
      <c r="B24" s="64"/>
    </row>
    <row r="118" spans="2:4" x14ac:dyDescent="0.25">
      <c r="B118" s="550"/>
      <c r="C118" s="549"/>
      <c r="D118" s="549"/>
    </row>
  </sheetData>
  <mergeCells count="14">
    <mergeCell ref="B2:O2"/>
    <mergeCell ref="B15:O15"/>
    <mergeCell ref="B118:D118"/>
    <mergeCell ref="K5:L5"/>
    <mergeCell ref="B16:H16"/>
    <mergeCell ref="B3:O3"/>
    <mergeCell ref="H5:I5"/>
    <mergeCell ref="E5:F5"/>
    <mergeCell ref="I16:O16"/>
    <mergeCell ref="N5:O5"/>
    <mergeCell ref="C5:C6"/>
    <mergeCell ref="B4:O4"/>
    <mergeCell ref="B17:H17"/>
    <mergeCell ref="I17:O17"/>
  </mergeCells>
  <hyperlinks>
    <hyperlink ref="B1" location="Indice!A1" display="Ritorna all'indice" xr:uid="{00000000-0004-0000-01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39997558519241921"/>
    <pageSetUpPr fitToPage="1"/>
  </sheetPr>
  <dimension ref="B1:AC119"/>
  <sheetViews>
    <sheetView zoomScaleNormal="100" workbookViewId="0">
      <selection activeCell="B32" sqref="B32"/>
    </sheetView>
  </sheetViews>
  <sheetFormatPr defaultColWidth="8.5703125" defaultRowHeight="15" x14ac:dyDescent="0.25"/>
  <cols>
    <col min="1" max="1" width="6.28515625" style="4" customWidth="1"/>
    <col min="2" max="2" width="13.7109375" style="4" customWidth="1"/>
    <col min="3" max="5" width="8.5703125" style="4" customWidth="1"/>
    <col min="6" max="6" width="0.5703125" style="4" customWidth="1"/>
    <col min="7" max="9" width="8.5703125" style="4" customWidth="1"/>
    <col min="10" max="10" width="0.5703125" style="4" customWidth="1"/>
    <col min="11" max="13" width="8.5703125" style="4" customWidth="1"/>
    <col min="14" max="14" width="0.5703125" style="4" customWidth="1"/>
    <col min="15" max="18" width="8.5703125" style="4" customWidth="1"/>
    <col min="19" max="16384" width="8.5703125" style="4"/>
  </cols>
  <sheetData>
    <row r="1" spans="2:18" s="159" customFormat="1" ht="15" customHeight="1" x14ac:dyDescent="0.2">
      <c r="B1" s="519" t="s">
        <v>252</v>
      </c>
    </row>
    <row r="2" spans="2:18" s="159" customFormat="1" ht="15" customHeight="1" x14ac:dyDescent="0.2">
      <c r="B2" s="577" t="s">
        <v>376</v>
      </c>
      <c r="C2" s="547"/>
      <c r="D2" s="547"/>
      <c r="E2" s="547"/>
      <c r="F2" s="547"/>
      <c r="G2" s="547"/>
      <c r="H2" s="547"/>
      <c r="I2" s="547"/>
      <c r="J2" s="547"/>
      <c r="K2" s="547"/>
      <c r="L2" s="547"/>
      <c r="M2" s="547"/>
      <c r="N2" s="547"/>
      <c r="O2" s="547"/>
      <c r="P2" s="547"/>
      <c r="Q2" s="547"/>
    </row>
    <row r="3" spans="2:18" s="159" customFormat="1" ht="15" customHeight="1" x14ac:dyDescent="0.2">
      <c r="B3" s="163" t="s">
        <v>32</v>
      </c>
      <c r="C3" s="163"/>
      <c r="D3" s="163"/>
      <c r="E3" s="163"/>
      <c r="F3" s="163"/>
      <c r="G3" s="163"/>
      <c r="H3" s="163"/>
      <c r="I3" s="163"/>
      <c r="J3" s="163"/>
      <c r="K3" s="163"/>
      <c r="L3" s="163"/>
      <c r="M3" s="163"/>
      <c r="N3" s="163"/>
      <c r="O3" s="163"/>
      <c r="P3" s="163"/>
      <c r="Q3" s="163"/>
      <c r="R3" s="163"/>
    </row>
    <row r="4" spans="2:18" s="312" customFormat="1" ht="15" customHeight="1" x14ac:dyDescent="0.25">
      <c r="B4" s="374" t="s">
        <v>369</v>
      </c>
      <c r="C4" s="374"/>
      <c r="D4" s="374"/>
      <c r="E4" s="374"/>
      <c r="F4" s="374"/>
      <c r="G4" s="374"/>
      <c r="H4" s="374"/>
      <c r="I4" s="374"/>
      <c r="J4" s="374"/>
      <c r="K4" s="374"/>
      <c r="L4" s="374"/>
      <c r="M4" s="374"/>
      <c r="N4" s="374"/>
      <c r="O4" s="374"/>
      <c r="P4" s="374"/>
      <c r="Q4" s="374"/>
      <c r="R4" s="374"/>
    </row>
    <row r="5" spans="2:18" s="7" customFormat="1" ht="17.100000000000001" customHeight="1" x14ac:dyDescent="0.25">
      <c r="B5" s="584" t="s">
        <v>321</v>
      </c>
      <c r="C5" s="551" t="s">
        <v>364</v>
      </c>
      <c r="D5" s="552"/>
      <c r="E5" s="552"/>
      <c r="F5" s="85"/>
      <c r="G5" s="551" t="s">
        <v>366</v>
      </c>
      <c r="H5" s="552"/>
      <c r="I5" s="552"/>
      <c r="J5" s="85"/>
      <c r="K5" s="551" t="s">
        <v>370</v>
      </c>
      <c r="L5" s="552"/>
      <c r="M5" s="552"/>
      <c r="N5" s="85"/>
      <c r="O5" s="551" t="s">
        <v>266</v>
      </c>
      <c r="P5" s="552"/>
      <c r="Q5" s="552"/>
      <c r="R5" s="147"/>
    </row>
    <row r="6" spans="2:18" s="7" customFormat="1" ht="17.100000000000001" customHeight="1" x14ac:dyDescent="0.2">
      <c r="B6" s="555"/>
      <c r="C6" s="101" t="s">
        <v>323</v>
      </c>
      <c r="D6" s="101" t="s">
        <v>324</v>
      </c>
      <c r="E6" s="101" t="s">
        <v>266</v>
      </c>
      <c r="F6" s="101"/>
      <c r="G6" s="101" t="s">
        <v>323</v>
      </c>
      <c r="H6" s="101" t="s">
        <v>324</v>
      </c>
      <c r="I6" s="101" t="s">
        <v>266</v>
      </c>
      <c r="J6" s="101"/>
      <c r="K6" s="101" t="s">
        <v>323</v>
      </c>
      <c r="L6" s="101" t="s">
        <v>324</v>
      </c>
      <c r="M6" s="101" t="s">
        <v>266</v>
      </c>
      <c r="N6" s="101"/>
      <c r="O6" s="101" t="s">
        <v>323</v>
      </c>
      <c r="P6" s="101" t="s">
        <v>324</v>
      </c>
      <c r="Q6" s="101" t="s">
        <v>266</v>
      </c>
      <c r="R6" s="147"/>
    </row>
    <row r="7" spans="2:18" s="7" customFormat="1" ht="15" customHeight="1" x14ac:dyDescent="0.2">
      <c r="B7" s="122" t="s">
        <v>325</v>
      </c>
      <c r="C7" s="526">
        <v>0</v>
      </c>
      <c r="D7" s="526">
        <v>0</v>
      </c>
      <c r="E7" s="526">
        <v>0</v>
      </c>
      <c r="F7" s="527"/>
      <c r="G7" s="526">
        <v>0</v>
      </c>
      <c r="H7" s="526">
        <v>0</v>
      </c>
      <c r="I7" s="526">
        <v>0</v>
      </c>
      <c r="J7" s="186"/>
      <c r="K7" s="111">
        <v>3.5258458288775358</v>
      </c>
      <c r="L7" s="111">
        <v>3.223900066547257</v>
      </c>
      <c r="M7" s="111">
        <v>6.7497458954247929</v>
      </c>
      <c r="N7" s="186"/>
      <c r="O7" s="111">
        <v>0.63571001497257806</v>
      </c>
      <c r="P7" s="111">
        <v>0.58341424743226111</v>
      </c>
      <c r="Q7" s="111">
        <v>1.2191242624048391</v>
      </c>
      <c r="R7" s="147"/>
    </row>
    <row r="8" spans="2:18" s="7" customFormat="1" ht="15" customHeight="1" x14ac:dyDescent="0.2">
      <c r="B8" s="122" t="s">
        <v>326</v>
      </c>
      <c r="C8" s="111">
        <v>0.1008494846361639</v>
      </c>
      <c r="D8" s="111">
        <v>6.2234576681362869E-2</v>
      </c>
      <c r="E8" s="111">
        <v>0.16308406131752681</v>
      </c>
      <c r="F8" s="186"/>
      <c r="G8" s="111">
        <v>5.5650329458691292E-2</v>
      </c>
      <c r="H8" s="111">
        <v>4.0062409950628541E-2</v>
      </c>
      <c r="I8" s="111">
        <v>9.5712739409319833E-2</v>
      </c>
      <c r="J8" s="186"/>
      <c r="K8" s="111">
        <v>2.3829546319870478</v>
      </c>
      <c r="L8" s="111">
        <v>2.251184441847299</v>
      </c>
      <c r="M8" s="111">
        <v>4.6341390738343469</v>
      </c>
      <c r="N8" s="186"/>
      <c r="O8" s="111">
        <v>0.47477006794563692</v>
      </c>
      <c r="P8" s="111">
        <v>0.42497250586106761</v>
      </c>
      <c r="Q8" s="111">
        <v>0.89974257380670453</v>
      </c>
      <c r="R8" s="147"/>
    </row>
    <row r="9" spans="2:18" s="7" customFormat="1" ht="15" customHeight="1" x14ac:dyDescent="0.2">
      <c r="B9" s="122" t="s">
        <v>327</v>
      </c>
      <c r="C9" s="111">
        <v>1.1936383781045239</v>
      </c>
      <c r="D9" s="111">
        <v>0.61757849422661615</v>
      </c>
      <c r="E9" s="111">
        <v>1.8112168723311399</v>
      </c>
      <c r="F9" s="186"/>
      <c r="G9" s="111">
        <v>0.32836608010442447</v>
      </c>
      <c r="H9" s="111">
        <v>0.20118613869752011</v>
      </c>
      <c r="I9" s="111">
        <v>0.52955221880194459</v>
      </c>
      <c r="J9" s="186"/>
      <c r="K9" s="111">
        <v>3.0886535271701532</v>
      </c>
      <c r="L9" s="111">
        <v>3.0613393545909329</v>
      </c>
      <c r="M9" s="111">
        <v>6.1499928817610856</v>
      </c>
      <c r="N9" s="186"/>
      <c r="O9" s="111">
        <v>1.344978301697725</v>
      </c>
      <c r="P9" s="111">
        <v>0.9472084774659093</v>
      </c>
      <c r="Q9" s="111">
        <v>2.2921867791636341</v>
      </c>
      <c r="R9" s="147"/>
    </row>
    <row r="10" spans="2:18" s="7" customFormat="1" ht="15" customHeight="1" x14ac:dyDescent="0.2">
      <c r="B10" s="122" t="s">
        <v>328</v>
      </c>
      <c r="C10" s="111">
        <v>3.0408698278884581</v>
      </c>
      <c r="D10" s="111">
        <v>2.0413894606004419</v>
      </c>
      <c r="E10" s="111">
        <v>5.0822592884889</v>
      </c>
      <c r="F10" s="186"/>
      <c r="G10" s="111">
        <v>1.1242240639600021</v>
      </c>
      <c r="H10" s="111">
        <v>0.7764823455885459</v>
      </c>
      <c r="I10" s="111">
        <v>1.900706409548548</v>
      </c>
      <c r="J10" s="186"/>
      <c r="K10" s="111">
        <v>3.6034842951784691</v>
      </c>
      <c r="L10" s="111">
        <v>3.9044368148695039</v>
      </c>
      <c r="M10" s="111">
        <v>7.5079211100479739</v>
      </c>
      <c r="N10" s="186"/>
      <c r="O10" s="111">
        <v>2.7660685962805611</v>
      </c>
      <c r="P10" s="111">
        <v>2.110123117116427</v>
      </c>
      <c r="Q10" s="111">
        <v>4.8761917133969881</v>
      </c>
      <c r="R10" s="147"/>
    </row>
    <row r="11" spans="2:18" s="7" customFormat="1" ht="15" customHeight="1" x14ac:dyDescent="0.2">
      <c r="B11" s="122" t="s">
        <v>329</v>
      </c>
      <c r="C11" s="111">
        <v>4.9077771118042426</v>
      </c>
      <c r="D11" s="111">
        <v>3.647093545589644</v>
      </c>
      <c r="E11" s="111">
        <v>8.554870657393888</v>
      </c>
      <c r="F11" s="186"/>
      <c r="G11" s="111">
        <v>2.5412679242864158</v>
      </c>
      <c r="H11" s="111">
        <v>1.7022882191748889</v>
      </c>
      <c r="I11" s="111">
        <v>4.2435561434613049</v>
      </c>
      <c r="J11" s="186"/>
      <c r="K11" s="111">
        <v>3.733433540479604</v>
      </c>
      <c r="L11" s="111">
        <v>4.5617979016093848</v>
      </c>
      <c r="M11" s="111">
        <v>8.295231442088987</v>
      </c>
      <c r="N11" s="186"/>
      <c r="O11" s="111">
        <v>4.2535833981478861</v>
      </c>
      <c r="P11" s="111">
        <v>3.4251784690219749</v>
      </c>
      <c r="Q11" s="111">
        <v>7.6787618671698601</v>
      </c>
      <c r="R11" s="147"/>
    </row>
    <row r="12" spans="2:18" s="7" customFormat="1" ht="15" customHeight="1" x14ac:dyDescent="0.2">
      <c r="B12" s="122" t="s">
        <v>330</v>
      </c>
      <c r="C12" s="111">
        <v>6.1184043158552113</v>
      </c>
      <c r="D12" s="111">
        <v>4.835747956898655</v>
      </c>
      <c r="E12" s="111">
        <v>10.95415227275387</v>
      </c>
      <c r="F12" s="186"/>
      <c r="G12" s="111">
        <v>4.3117350811227384</v>
      </c>
      <c r="H12" s="111">
        <v>2.79723030349825</v>
      </c>
      <c r="I12" s="111">
        <v>7.1089653846209879</v>
      </c>
      <c r="J12" s="186"/>
      <c r="K12" s="111">
        <v>3.027734645296499</v>
      </c>
      <c r="L12" s="111">
        <v>4.2389940438549729</v>
      </c>
      <c r="M12" s="111">
        <v>7.2667286891514733</v>
      </c>
      <c r="N12" s="186"/>
      <c r="O12" s="111">
        <v>5.2479802008890282</v>
      </c>
      <c r="P12" s="111">
        <v>4.3409928312606549</v>
      </c>
      <c r="Q12" s="111">
        <v>9.5889730321496831</v>
      </c>
      <c r="R12" s="147"/>
    </row>
    <row r="13" spans="2:18" s="7" customFormat="1" ht="15" customHeight="1" x14ac:dyDescent="0.2">
      <c r="B13" s="122" t="s">
        <v>331</v>
      </c>
      <c r="C13" s="111">
        <v>6.7095894554864586</v>
      </c>
      <c r="D13" s="111">
        <v>5.7112792369243461</v>
      </c>
      <c r="E13" s="111">
        <v>12.420868692410799</v>
      </c>
      <c r="F13" s="186"/>
      <c r="G13" s="111">
        <v>6.7352923608996713</v>
      </c>
      <c r="H13" s="111">
        <v>3.9779787858613198</v>
      </c>
      <c r="I13" s="111">
        <v>10.71327114676099</v>
      </c>
      <c r="J13" s="186"/>
      <c r="K13" s="111">
        <v>2.4943633480222882</v>
      </c>
      <c r="L13" s="111">
        <v>4.1601967944749223</v>
      </c>
      <c r="M13" s="111">
        <v>6.6545601424972114</v>
      </c>
      <c r="N13" s="186"/>
      <c r="O13" s="111">
        <v>5.9989685187251602</v>
      </c>
      <c r="P13" s="111">
        <v>5.113521231693011</v>
      </c>
      <c r="Q13" s="111">
        <v>11.11248975041817</v>
      </c>
      <c r="R13" s="147"/>
    </row>
    <row r="14" spans="2:18" s="7" customFormat="1" ht="15" customHeight="1" x14ac:dyDescent="0.2">
      <c r="B14" s="122" t="s">
        <v>332</v>
      </c>
      <c r="C14" s="111">
        <v>7.6580600060934412</v>
      </c>
      <c r="D14" s="111">
        <v>6.7685302801986129</v>
      </c>
      <c r="E14" s="111">
        <v>14.426590286292051</v>
      </c>
      <c r="F14" s="186"/>
      <c r="G14" s="111">
        <v>9.8246140533106843</v>
      </c>
      <c r="H14" s="111">
        <v>5.374335874504137</v>
      </c>
      <c r="I14" s="111">
        <v>15.198949927814819</v>
      </c>
      <c r="J14" s="186"/>
      <c r="K14" s="111">
        <v>2.4405627050632202</v>
      </c>
      <c r="L14" s="111">
        <v>5.1355610662128646</v>
      </c>
      <c r="M14" s="111">
        <v>7.5761237712760847</v>
      </c>
      <c r="N14" s="186"/>
      <c r="O14" s="111">
        <v>7.1860602356196361</v>
      </c>
      <c r="P14" s="111">
        <v>6.2202817642660024</v>
      </c>
      <c r="Q14" s="111">
        <v>13.40634199988564</v>
      </c>
      <c r="R14" s="147"/>
    </row>
    <row r="15" spans="2:18" s="7" customFormat="1" ht="15" customHeight="1" x14ac:dyDescent="0.2">
      <c r="B15" s="122" t="s">
        <v>333</v>
      </c>
      <c r="C15" s="111">
        <v>7.8000813903447126</v>
      </c>
      <c r="D15" s="111">
        <v>7.1629137396696452</v>
      </c>
      <c r="E15" s="111">
        <v>14.96299513001436</v>
      </c>
      <c r="F15" s="186"/>
      <c r="G15" s="111">
        <v>11.626111367672401</v>
      </c>
      <c r="H15" s="111">
        <v>6.123575781326255</v>
      </c>
      <c r="I15" s="111">
        <v>17.74968714899866</v>
      </c>
      <c r="J15" s="186"/>
      <c r="K15" s="111">
        <v>2.418380286120096</v>
      </c>
      <c r="L15" s="111">
        <v>6.1519793670395746</v>
      </c>
      <c r="M15" s="111">
        <v>8.5703596531596702</v>
      </c>
      <c r="N15" s="186"/>
      <c r="O15" s="111">
        <v>7.6165565513217448</v>
      </c>
      <c r="P15" s="111">
        <v>6.7860697843160436</v>
      </c>
      <c r="Q15" s="111">
        <v>14.402626335637789</v>
      </c>
      <c r="R15" s="147"/>
    </row>
    <row r="16" spans="2:18" s="7" customFormat="1" ht="15" customHeight="1" x14ac:dyDescent="0.2">
      <c r="B16" s="122" t="s">
        <v>334</v>
      </c>
      <c r="C16" s="111">
        <v>7.4341715498706549</v>
      </c>
      <c r="D16" s="111">
        <v>7.236503092876438</v>
      </c>
      <c r="E16" s="111">
        <v>14.670674642747089</v>
      </c>
      <c r="F16" s="186"/>
      <c r="G16" s="111">
        <v>12.20490393034094</v>
      </c>
      <c r="H16" s="111">
        <v>6.1822854220902679</v>
      </c>
      <c r="I16" s="111">
        <v>18.3871893524312</v>
      </c>
      <c r="J16" s="186"/>
      <c r="K16" s="111">
        <v>2.596501799424582</v>
      </c>
      <c r="L16" s="111">
        <v>7.0996983853185496</v>
      </c>
      <c r="M16" s="111">
        <v>9.6962001847431303</v>
      </c>
      <c r="N16" s="186"/>
      <c r="O16" s="111">
        <v>7.5224852369936466</v>
      </c>
      <c r="P16" s="111">
        <v>7.0033303854508953</v>
      </c>
      <c r="Q16" s="111">
        <v>14.52581562244454</v>
      </c>
      <c r="R16" s="147"/>
    </row>
    <row r="17" spans="2:29" s="7" customFormat="1" ht="15" customHeight="1" x14ac:dyDescent="0.2">
      <c r="B17" s="122" t="s">
        <v>335</v>
      </c>
      <c r="C17" s="111">
        <v>5.1632162447847119</v>
      </c>
      <c r="D17" s="111">
        <v>5.5188981186175434</v>
      </c>
      <c r="E17" s="111">
        <v>10.682114363402251</v>
      </c>
      <c r="F17" s="186"/>
      <c r="G17" s="111">
        <v>9.5046974996685734</v>
      </c>
      <c r="H17" s="111">
        <v>4.5969794399712134</v>
      </c>
      <c r="I17" s="111">
        <v>14.101676939639789</v>
      </c>
      <c r="J17" s="186"/>
      <c r="K17" s="111">
        <v>3.519224211282574</v>
      </c>
      <c r="L17" s="111">
        <v>7.2268334431418264</v>
      </c>
      <c r="M17" s="111">
        <v>10.7460576544244</v>
      </c>
      <c r="N17" s="186"/>
      <c r="O17" s="111">
        <v>5.7194748439037957</v>
      </c>
      <c r="P17" s="111">
        <v>5.6282625869306102</v>
      </c>
      <c r="Q17" s="111">
        <v>11.34773743083441</v>
      </c>
      <c r="R17" s="147"/>
    </row>
    <row r="18" spans="2:29" s="7" customFormat="1" ht="15" customHeight="1" x14ac:dyDescent="0.2">
      <c r="B18" s="122" t="s">
        <v>336</v>
      </c>
      <c r="C18" s="111">
        <v>3.1142858257284498</v>
      </c>
      <c r="D18" s="111">
        <v>3.1568879071196618</v>
      </c>
      <c r="E18" s="111">
        <v>6.2711737328481121</v>
      </c>
      <c r="F18" s="186"/>
      <c r="G18" s="111">
        <v>6.9884867917876434</v>
      </c>
      <c r="H18" s="111">
        <v>2.9822457967247891</v>
      </c>
      <c r="I18" s="111">
        <v>9.9707325885124316</v>
      </c>
      <c r="J18" s="186"/>
      <c r="K18" s="111">
        <v>7.4203502173545974</v>
      </c>
      <c r="L18" s="111">
        <v>8.732589284236246</v>
      </c>
      <c r="M18" s="111">
        <v>16.15293950159084</v>
      </c>
      <c r="N18" s="186"/>
      <c r="O18" s="111">
        <v>4.5893699692387644</v>
      </c>
      <c r="P18" s="111">
        <v>4.0606386634489784</v>
      </c>
      <c r="Q18" s="111">
        <v>8.6500086326877419</v>
      </c>
      <c r="R18" s="147"/>
    </row>
    <row r="19" spans="2:29" s="7" customFormat="1" ht="15" customHeight="1" x14ac:dyDescent="0.2">
      <c r="B19" s="131" t="s">
        <v>266</v>
      </c>
      <c r="C19" s="187">
        <v>53.240943590597027</v>
      </c>
      <c r="D19" s="187">
        <v>46.759056409402973</v>
      </c>
      <c r="E19" s="187">
        <v>100</v>
      </c>
      <c r="F19" s="114"/>
      <c r="G19" s="187">
        <v>65.245349482612184</v>
      </c>
      <c r="H19" s="187">
        <v>34.754650517387823</v>
      </c>
      <c r="I19" s="187">
        <v>100</v>
      </c>
      <c r="J19" s="114"/>
      <c r="K19" s="187">
        <v>40.251489036256658</v>
      </c>
      <c r="L19" s="187">
        <v>59.748510963743328</v>
      </c>
      <c r="M19" s="187">
        <v>100</v>
      </c>
      <c r="N19" s="114"/>
      <c r="O19" s="187">
        <v>53.356005935736157</v>
      </c>
      <c r="P19" s="187">
        <v>46.643994064263843</v>
      </c>
      <c r="Q19" s="187">
        <v>100</v>
      </c>
      <c r="R19" s="188"/>
    </row>
    <row r="20" spans="2:29" s="7" customFormat="1" ht="15" customHeight="1" x14ac:dyDescent="0.2">
      <c r="B20" s="56" t="s">
        <v>337</v>
      </c>
      <c r="C20" s="189"/>
      <c r="D20" s="189"/>
      <c r="E20" s="189"/>
      <c r="F20" s="186"/>
      <c r="G20" s="189"/>
      <c r="H20" s="189"/>
      <c r="I20" s="189"/>
      <c r="J20" s="186"/>
      <c r="K20" s="189"/>
      <c r="L20" s="189"/>
      <c r="M20" s="189"/>
      <c r="N20" s="186"/>
      <c r="O20" s="189"/>
      <c r="P20" s="189"/>
      <c r="Q20" s="189"/>
      <c r="R20" s="188"/>
    </row>
    <row r="21" spans="2:29" s="7" customFormat="1" ht="15" customHeight="1" x14ac:dyDescent="0.2">
      <c r="B21" s="57" t="s">
        <v>371</v>
      </c>
      <c r="C21" s="112">
        <v>46.867841984499798</v>
      </c>
      <c r="D21" s="112">
        <v>48.4098736601984</v>
      </c>
      <c r="E21" s="112">
        <v>47.5896192255125</v>
      </c>
      <c r="F21" s="190"/>
      <c r="G21" s="112">
        <v>51.992513097062101</v>
      </c>
      <c r="H21" s="112">
        <v>50.684555023122499</v>
      </c>
      <c r="I21" s="112">
        <v>51.537810186694003</v>
      </c>
      <c r="J21" s="190"/>
      <c r="K21" s="112">
        <v>42.246610406258199</v>
      </c>
      <c r="L21" s="112">
        <v>45.728007629270699</v>
      </c>
      <c r="M21" s="112">
        <v>44.325370629092802</v>
      </c>
      <c r="N21" s="190"/>
      <c r="O21" s="112">
        <v>47.481892480863301</v>
      </c>
      <c r="P21" s="112">
        <v>48.156353024771398</v>
      </c>
      <c r="Q21" s="112">
        <v>47.796679030345899</v>
      </c>
      <c r="R21" s="147"/>
    </row>
    <row r="22" spans="2:29" s="7" customFormat="1" ht="5.0999999999999996" customHeight="1" x14ac:dyDescent="0.2">
      <c r="B22" s="11"/>
      <c r="C22" s="191"/>
      <c r="D22" s="191"/>
      <c r="E22" s="191"/>
      <c r="F22" s="192"/>
      <c r="G22" s="191"/>
      <c r="H22" s="191"/>
      <c r="I22" s="191"/>
      <c r="J22" s="192"/>
      <c r="K22" s="191"/>
      <c r="L22" s="191"/>
      <c r="M22" s="191"/>
      <c r="N22" s="192"/>
      <c r="O22" s="191"/>
      <c r="P22" s="191"/>
      <c r="Q22" s="191"/>
      <c r="R22" s="147"/>
    </row>
    <row r="23" spans="2:29" s="7" customFormat="1" ht="36" customHeight="1" x14ac:dyDescent="0.2">
      <c r="B23" s="548" t="s">
        <v>372</v>
      </c>
      <c r="C23" s="557"/>
      <c r="D23" s="557"/>
      <c r="E23" s="557"/>
      <c r="F23" s="557"/>
      <c r="G23" s="557"/>
      <c r="H23" s="557"/>
      <c r="I23" s="557"/>
      <c r="J23" s="557"/>
      <c r="K23" s="557"/>
      <c r="L23" s="557"/>
      <c r="M23" s="557"/>
      <c r="N23" s="557"/>
      <c r="O23" s="557"/>
      <c r="P23" s="557"/>
      <c r="Q23" s="557"/>
      <c r="R23" s="147"/>
    </row>
    <row r="24" spans="2:29" x14ac:dyDescent="0.25">
      <c r="R24" s="1"/>
      <c r="S24" s="1"/>
      <c r="T24" s="1"/>
      <c r="U24" s="1"/>
      <c r="V24" s="1"/>
      <c r="W24" s="1"/>
      <c r="X24" s="1"/>
      <c r="Y24" s="1"/>
      <c r="Z24" s="1"/>
      <c r="AA24" s="1"/>
      <c r="AB24" s="1"/>
      <c r="AC24" s="1"/>
    </row>
    <row r="119" spans="2:4" x14ac:dyDescent="0.25">
      <c r="B119" s="550"/>
      <c r="C119" s="549"/>
      <c r="D119" s="549"/>
    </row>
  </sheetData>
  <mergeCells count="8">
    <mergeCell ref="B119:D119"/>
    <mergeCell ref="B2:Q2"/>
    <mergeCell ref="B5:B6"/>
    <mergeCell ref="O5:Q5"/>
    <mergeCell ref="C5:E5"/>
    <mergeCell ref="G5:I5"/>
    <mergeCell ref="B23:Q23"/>
    <mergeCell ref="K5:M5"/>
  </mergeCells>
  <hyperlinks>
    <hyperlink ref="B1" location="Indice!A1" display="Ritorna all'indice" xr:uid="{00000000-0004-0000-1300-000000000000}"/>
  </hyperlinks>
  <printOptions horizontalCentered="1"/>
  <pageMargins left="0.39370078740157483" right="0.39370078740157483" top="0.55118110236220474" bottom="0.55118110236220474" header="0.31496062992125984" footer="0.31496062992125984"/>
  <pageSetup paperSize="9" scale="80" fitToHeight="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39997558519241921"/>
    <pageSetUpPr fitToPage="1"/>
  </sheetPr>
  <dimension ref="B1:AC117"/>
  <sheetViews>
    <sheetView zoomScaleNormal="100" workbookViewId="0">
      <selection activeCell="M15" sqref="M15"/>
    </sheetView>
  </sheetViews>
  <sheetFormatPr defaultColWidth="8.5703125" defaultRowHeight="15" x14ac:dyDescent="0.25"/>
  <cols>
    <col min="1" max="1" width="6.28515625" style="4" customWidth="1"/>
    <col min="2" max="2" width="13.7109375" style="4" customWidth="1"/>
    <col min="3" max="5" width="8.5703125" style="4" customWidth="1"/>
    <col min="6" max="6" width="0.5703125" style="4" customWidth="1"/>
    <col min="7" max="9" width="8.5703125" style="4" customWidth="1"/>
    <col min="10" max="10" width="0.5703125" style="4" customWidth="1"/>
    <col min="11" max="13" width="8.5703125" style="4" customWidth="1"/>
    <col min="14" max="14" width="0.5703125" style="4" customWidth="1"/>
    <col min="15" max="18" width="8.5703125" style="4" customWidth="1"/>
    <col min="19" max="16384" width="8.5703125" style="4"/>
  </cols>
  <sheetData>
    <row r="1" spans="2:19" s="159" customFormat="1" ht="15" customHeight="1" x14ac:dyDescent="0.2">
      <c r="B1" s="519" t="s">
        <v>252</v>
      </c>
    </row>
    <row r="2" spans="2:19" s="159" customFormat="1" ht="15" customHeight="1" x14ac:dyDescent="0.2">
      <c r="B2" s="546" t="s">
        <v>33</v>
      </c>
      <c r="C2" s="547"/>
      <c r="D2" s="547"/>
      <c r="E2" s="547"/>
      <c r="F2" s="547"/>
      <c r="G2" s="547"/>
      <c r="H2" s="547"/>
      <c r="I2" s="547"/>
      <c r="J2" s="547"/>
      <c r="K2" s="547"/>
      <c r="L2" s="547"/>
      <c r="M2" s="547"/>
      <c r="N2" s="547"/>
      <c r="O2" s="547"/>
      <c r="P2" s="547"/>
      <c r="Q2" s="547"/>
    </row>
    <row r="3" spans="2:19" s="159" customFormat="1" ht="15" customHeight="1" x14ac:dyDescent="0.2">
      <c r="B3" s="163" t="s">
        <v>34</v>
      </c>
      <c r="C3" s="163"/>
      <c r="D3" s="163"/>
      <c r="E3" s="163"/>
      <c r="F3" s="163"/>
      <c r="G3" s="163"/>
      <c r="H3" s="163"/>
      <c r="I3" s="163"/>
      <c r="J3" s="163"/>
      <c r="K3" s="163"/>
      <c r="L3" s="163"/>
      <c r="M3" s="163"/>
      <c r="N3" s="163"/>
      <c r="O3" s="163"/>
      <c r="P3" s="163"/>
      <c r="Q3" s="163"/>
      <c r="R3" s="163"/>
    </row>
    <row r="4" spans="2:19" s="312" customFormat="1" ht="15" customHeight="1" x14ac:dyDescent="0.25">
      <c r="B4" s="374" t="s">
        <v>377</v>
      </c>
      <c r="C4" s="374"/>
      <c r="D4" s="374"/>
      <c r="E4" s="374"/>
      <c r="F4" s="374"/>
      <c r="G4" s="374"/>
      <c r="H4" s="374"/>
      <c r="I4" s="374"/>
      <c r="J4" s="374"/>
      <c r="K4" s="374"/>
      <c r="L4" s="374"/>
      <c r="M4" s="374"/>
      <c r="N4" s="374"/>
      <c r="O4" s="374"/>
      <c r="P4" s="374"/>
      <c r="Q4" s="374"/>
      <c r="R4" s="374"/>
    </row>
    <row r="5" spans="2:19" s="180" customFormat="1" ht="17.100000000000001" customHeight="1" x14ac:dyDescent="0.25">
      <c r="B5" s="584" t="s">
        <v>321</v>
      </c>
      <c r="C5" s="551" t="s">
        <v>364</v>
      </c>
      <c r="D5" s="552"/>
      <c r="E5" s="552"/>
      <c r="F5" s="85"/>
      <c r="G5" s="551" t="s">
        <v>366</v>
      </c>
      <c r="H5" s="552"/>
      <c r="I5" s="552"/>
      <c r="J5" s="85"/>
      <c r="K5" s="551" t="s">
        <v>370</v>
      </c>
      <c r="L5" s="552"/>
      <c r="M5" s="552"/>
      <c r="N5" s="85"/>
      <c r="O5" s="551" t="s">
        <v>266</v>
      </c>
      <c r="P5" s="552"/>
      <c r="Q5" s="552"/>
      <c r="R5" s="147"/>
    </row>
    <row r="6" spans="2:19" s="180" customFormat="1" ht="17.100000000000001" customHeight="1" x14ac:dyDescent="0.25">
      <c r="B6" s="555"/>
      <c r="C6" s="101" t="s">
        <v>323</v>
      </c>
      <c r="D6" s="101" t="s">
        <v>324</v>
      </c>
      <c r="E6" s="101" t="s">
        <v>266</v>
      </c>
      <c r="F6" s="101"/>
      <c r="G6" s="101" t="s">
        <v>323</v>
      </c>
      <c r="H6" s="101" t="s">
        <v>324</v>
      </c>
      <c r="I6" s="101" t="s">
        <v>266</v>
      </c>
      <c r="J6" s="101"/>
      <c r="K6" s="101" t="s">
        <v>323</v>
      </c>
      <c r="L6" s="101" t="s">
        <v>324</v>
      </c>
      <c r="M6" s="101" t="s">
        <v>266</v>
      </c>
      <c r="N6" s="101"/>
      <c r="O6" s="101" t="s">
        <v>323</v>
      </c>
      <c r="P6" s="101" t="s">
        <v>324</v>
      </c>
      <c r="Q6" s="101" t="s">
        <v>266</v>
      </c>
      <c r="R6" s="147"/>
    </row>
    <row r="7" spans="2:19" s="7" customFormat="1" ht="15" customHeight="1" x14ac:dyDescent="0.2">
      <c r="B7" s="122" t="s">
        <v>325</v>
      </c>
      <c r="C7" s="526">
        <v>0</v>
      </c>
      <c r="D7" s="526">
        <v>0</v>
      </c>
      <c r="E7" s="526">
        <v>0</v>
      </c>
      <c r="F7" s="527"/>
      <c r="G7" s="526">
        <v>0</v>
      </c>
      <c r="H7" s="526">
        <v>0</v>
      </c>
      <c r="I7" s="526">
        <v>0</v>
      </c>
      <c r="J7" s="111"/>
      <c r="K7" s="111">
        <v>15.38916150291916</v>
      </c>
      <c r="L7" s="111">
        <v>14.39819955347016</v>
      </c>
      <c r="M7" s="111">
        <v>29.787361056389319</v>
      </c>
      <c r="N7" s="111"/>
      <c r="O7" s="111">
        <v>2.220245837855614</v>
      </c>
      <c r="P7" s="111">
        <v>2.0767862503130812</v>
      </c>
      <c r="Q7" s="111">
        <v>4.2970320881686943</v>
      </c>
      <c r="R7" s="199"/>
      <c r="S7" s="198"/>
    </row>
    <row r="8" spans="2:19" s="7" customFormat="1" ht="15" customHeight="1" x14ac:dyDescent="0.2">
      <c r="B8" s="122" t="s">
        <v>326</v>
      </c>
      <c r="C8" s="111">
        <v>1.83012538261405</v>
      </c>
      <c r="D8" s="111">
        <v>0.2430748161485807</v>
      </c>
      <c r="E8" s="111">
        <v>2.0732001987626298</v>
      </c>
      <c r="F8" s="186"/>
      <c r="G8" s="111">
        <v>0.2488686134046538</v>
      </c>
      <c r="H8" s="111">
        <v>0.13919152316336419</v>
      </c>
      <c r="I8" s="111">
        <v>0.38806013656801802</v>
      </c>
      <c r="J8" s="111"/>
      <c r="K8" s="111">
        <v>7.8596415821961152</v>
      </c>
      <c r="L8" s="111">
        <v>7.389830103752522</v>
      </c>
      <c r="M8" s="111">
        <v>15.24947168594864</v>
      </c>
      <c r="N8" s="111"/>
      <c r="O8" s="111">
        <v>2.4840942129893699</v>
      </c>
      <c r="P8" s="111">
        <v>1.2416806504181099</v>
      </c>
      <c r="Q8" s="111">
        <v>3.725774863407481</v>
      </c>
      <c r="R8" s="199"/>
      <c r="S8" s="198"/>
    </row>
    <row r="9" spans="2:19" s="7" customFormat="1" ht="15" customHeight="1" x14ac:dyDescent="0.2">
      <c r="B9" s="122" t="s">
        <v>327</v>
      </c>
      <c r="C9" s="111">
        <v>8.4432374547144704</v>
      </c>
      <c r="D9" s="111">
        <v>2.9071041585220279</v>
      </c>
      <c r="E9" s="111">
        <v>11.3503416132365</v>
      </c>
      <c r="F9" s="186"/>
      <c r="G9" s="111">
        <v>2.2121249662952458</v>
      </c>
      <c r="H9" s="111">
        <v>1.3438176372421129</v>
      </c>
      <c r="I9" s="111">
        <v>3.5559426035373591</v>
      </c>
      <c r="J9" s="111"/>
      <c r="K9" s="111">
        <v>7.0695583652709626</v>
      </c>
      <c r="L9" s="111">
        <v>7.787408813591699</v>
      </c>
      <c r="M9" s="111">
        <v>14.856967178862661</v>
      </c>
      <c r="N9" s="111"/>
      <c r="O9" s="111">
        <v>7.2142455179235263</v>
      </c>
      <c r="P9" s="111">
        <v>3.4392699430176732</v>
      </c>
      <c r="Q9" s="111">
        <v>10.6535154609412</v>
      </c>
      <c r="R9" s="199"/>
      <c r="S9" s="198"/>
    </row>
    <row r="10" spans="2:19" s="7" customFormat="1" ht="15" customHeight="1" x14ac:dyDescent="0.2">
      <c r="B10" s="122" t="s">
        <v>328</v>
      </c>
      <c r="C10" s="111">
        <v>10.658365089061871</v>
      </c>
      <c r="D10" s="111">
        <v>5.9166401087896272</v>
      </c>
      <c r="E10" s="111">
        <v>16.5750051978515</v>
      </c>
      <c r="F10" s="186"/>
      <c r="G10" s="111">
        <v>5.0914218669154137</v>
      </c>
      <c r="H10" s="111">
        <v>3.7042435195779069</v>
      </c>
      <c r="I10" s="111">
        <v>8.7956653864933205</v>
      </c>
      <c r="J10" s="111"/>
      <c r="K10" s="111">
        <v>3.9886218465322298</v>
      </c>
      <c r="L10" s="111">
        <v>4.4846997862865194</v>
      </c>
      <c r="M10" s="111">
        <v>8.4733216328187488</v>
      </c>
      <c r="N10" s="111"/>
      <c r="O10" s="111">
        <v>8.97505103299188</v>
      </c>
      <c r="P10" s="111">
        <v>5.7408052983812841</v>
      </c>
      <c r="Q10" s="111">
        <v>14.715856331373161</v>
      </c>
      <c r="R10" s="199"/>
      <c r="S10" s="198"/>
    </row>
    <row r="11" spans="2:19" s="7" customFormat="1" ht="15" customHeight="1" x14ac:dyDescent="0.2">
      <c r="B11" s="122" t="s">
        <v>329</v>
      </c>
      <c r="C11" s="111">
        <v>9.0359932150979336</v>
      </c>
      <c r="D11" s="111">
        <v>4.9247535736734243</v>
      </c>
      <c r="E11" s="111">
        <v>13.96074678877136</v>
      </c>
      <c r="F11" s="186"/>
      <c r="G11" s="111">
        <v>6.6050385873882274</v>
      </c>
      <c r="H11" s="111">
        <v>4.596235270111718</v>
      </c>
      <c r="I11" s="111">
        <v>11.201273857499951</v>
      </c>
      <c r="J11" s="111"/>
      <c r="K11" s="111">
        <v>1.791492054395454</v>
      </c>
      <c r="L11" s="111">
        <v>2.372339028379717</v>
      </c>
      <c r="M11" s="111">
        <v>4.1638310827751717</v>
      </c>
      <c r="N11" s="111"/>
      <c r="O11" s="111">
        <v>7.5684014166235949</v>
      </c>
      <c r="P11" s="111">
        <v>4.7906324904418689</v>
      </c>
      <c r="Q11" s="111">
        <v>12.359033907065459</v>
      </c>
      <c r="R11" s="199"/>
      <c r="S11" s="198"/>
    </row>
    <row r="12" spans="2:19" s="7" customFormat="1" ht="15" customHeight="1" x14ac:dyDescent="0.2">
      <c r="B12" s="122" t="s">
        <v>330</v>
      </c>
      <c r="C12" s="111">
        <v>7.6754003951169896</v>
      </c>
      <c r="D12" s="111">
        <v>3.9505678301558871</v>
      </c>
      <c r="E12" s="111">
        <v>11.62596822527288</v>
      </c>
      <c r="F12" s="186"/>
      <c r="G12" s="111">
        <v>7.0306294226102422</v>
      </c>
      <c r="H12" s="111">
        <v>4.5714577214857783</v>
      </c>
      <c r="I12" s="111">
        <v>11.60208714409602</v>
      </c>
      <c r="J12" s="111"/>
      <c r="K12" s="111">
        <v>1.0634932005683111</v>
      </c>
      <c r="L12" s="111">
        <v>1.8756641235956399</v>
      </c>
      <c r="M12" s="111">
        <v>2.939157324163951</v>
      </c>
      <c r="N12" s="111"/>
      <c r="O12" s="111">
        <v>6.5277617563889221</v>
      </c>
      <c r="P12" s="111">
        <v>3.99446683190118</v>
      </c>
      <c r="Q12" s="111">
        <v>10.522228588290099</v>
      </c>
      <c r="R12" s="199"/>
      <c r="S12" s="198"/>
    </row>
    <row r="13" spans="2:19" s="7" customFormat="1" ht="15" customHeight="1" x14ac:dyDescent="0.2">
      <c r="B13" s="122" t="s">
        <v>331</v>
      </c>
      <c r="C13" s="111">
        <v>7.3023592225138021</v>
      </c>
      <c r="D13" s="111">
        <v>3.806392675003031</v>
      </c>
      <c r="E13" s="111">
        <v>11.10875189751683</v>
      </c>
      <c r="F13" s="186"/>
      <c r="G13" s="111">
        <v>8.2082917337725263</v>
      </c>
      <c r="H13" s="111">
        <v>4.884820836460892</v>
      </c>
      <c r="I13" s="111">
        <v>13.093112570233419</v>
      </c>
      <c r="J13" s="111"/>
      <c r="K13" s="111">
        <v>0.9590243203553136</v>
      </c>
      <c r="L13" s="111">
        <v>2.1407165968217581</v>
      </c>
      <c r="M13" s="111">
        <v>3.0997409171770718</v>
      </c>
      <c r="N13" s="111"/>
      <c r="O13" s="111">
        <v>6.3868832942553073</v>
      </c>
      <c r="P13" s="111">
        <v>4.0100810473378399</v>
      </c>
      <c r="Q13" s="111">
        <v>10.396964341593151</v>
      </c>
      <c r="R13" s="199"/>
      <c r="S13" s="198"/>
    </row>
    <row r="14" spans="2:19" s="7" customFormat="1" ht="15" customHeight="1" x14ac:dyDescent="0.2">
      <c r="B14" s="122" t="s">
        <v>332</v>
      </c>
      <c r="C14" s="111">
        <v>7.2936493091874732</v>
      </c>
      <c r="D14" s="111">
        <v>4.0714228947898663</v>
      </c>
      <c r="E14" s="111">
        <v>11.36507220397734</v>
      </c>
      <c r="F14" s="186"/>
      <c r="G14" s="111">
        <v>9.7874960829610629</v>
      </c>
      <c r="H14" s="111">
        <v>5.6722367567646348</v>
      </c>
      <c r="I14" s="111">
        <v>15.459732839725699</v>
      </c>
      <c r="J14" s="111"/>
      <c r="K14" s="111">
        <v>0.98499229915111564</v>
      </c>
      <c r="L14" s="111">
        <v>2.5278484186396359</v>
      </c>
      <c r="M14" s="111">
        <v>3.512840717790751</v>
      </c>
      <c r="N14" s="111"/>
      <c r="O14" s="111">
        <v>6.4046643804056256</v>
      </c>
      <c r="P14" s="111">
        <v>4.2977012688302656</v>
      </c>
      <c r="Q14" s="111">
        <v>10.70236564923589</v>
      </c>
      <c r="R14" s="199"/>
      <c r="S14" s="198"/>
    </row>
    <row r="15" spans="2:19" s="7" customFormat="1" ht="15" customHeight="1" x14ac:dyDescent="0.2">
      <c r="B15" s="122" t="s">
        <v>333</v>
      </c>
      <c r="C15" s="111">
        <v>6.4349802963297149</v>
      </c>
      <c r="D15" s="111">
        <v>3.7030778505699971</v>
      </c>
      <c r="E15" s="111">
        <v>10.138058146899709</v>
      </c>
      <c r="F15" s="186"/>
      <c r="G15" s="111">
        <v>9.8683874917104522</v>
      </c>
      <c r="H15" s="111">
        <v>5.704666195407408</v>
      </c>
      <c r="I15" s="111">
        <v>15.573053687117859</v>
      </c>
      <c r="J15" s="111"/>
      <c r="K15" s="111">
        <v>0.91067015294244069</v>
      </c>
      <c r="L15" s="111">
        <v>2.7376816266103128</v>
      </c>
      <c r="M15" s="111">
        <v>3.6483517795527538</v>
      </c>
      <c r="N15" s="111"/>
      <c r="O15" s="111">
        <v>5.7338904315450492</v>
      </c>
      <c r="P15" s="111">
        <v>4.0295510180149803</v>
      </c>
      <c r="Q15" s="111">
        <v>9.7634414495600303</v>
      </c>
      <c r="R15" s="199"/>
      <c r="S15" s="198"/>
    </row>
    <row r="16" spans="2:19" s="7" customFormat="1" ht="15" customHeight="1" x14ac:dyDescent="0.2">
      <c r="B16" s="122" t="s">
        <v>334</v>
      </c>
      <c r="C16" s="111">
        <v>4.7501539286525647</v>
      </c>
      <c r="D16" s="111">
        <v>2.6374982239001632</v>
      </c>
      <c r="E16" s="111">
        <v>7.3876521525527279</v>
      </c>
      <c r="F16" s="186"/>
      <c r="G16" s="111">
        <v>7.9488562246303403</v>
      </c>
      <c r="H16" s="111">
        <v>4.3495529109975877</v>
      </c>
      <c r="I16" s="111">
        <v>12.29840913562793</v>
      </c>
      <c r="J16" s="111"/>
      <c r="K16" s="111">
        <v>1.2858626741645469</v>
      </c>
      <c r="L16" s="111">
        <v>2.8057356400062079</v>
      </c>
      <c r="M16" s="111">
        <v>4.0915983141707546</v>
      </c>
      <c r="N16" s="111"/>
      <c r="O16" s="111">
        <v>4.3949236592328136</v>
      </c>
      <c r="P16" s="111">
        <v>2.9983754842796722</v>
      </c>
      <c r="Q16" s="111">
        <v>7.3932991435124844</v>
      </c>
      <c r="R16" s="199"/>
      <c r="S16" s="198"/>
    </row>
    <row r="17" spans="2:29" s="7" customFormat="1" ht="15" customHeight="1" x14ac:dyDescent="0.2">
      <c r="B17" s="122" t="s">
        <v>335</v>
      </c>
      <c r="C17" s="111">
        <v>2.3952261647401838</v>
      </c>
      <c r="D17" s="111">
        <v>1.0718411311809279</v>
      </c>
      <c r="E17" s="111">
        <v>3.4670672959211108</v>
      </c>
      <c r="F17" s="186"/>
      <c r="G17" s="111">
        <v>4.196879486375992</v>
      </c>
      <c r="H17" s="111">
        <v>2.0969822403276468</v>
      </c>
      <c r="I17" s="111">
        <v>6.2938617267036383</v>
      </c>
      <c r="J17" s="111"/>
      <c r="K17" s="111">
        <v>3.2158506154709459</v>
      </c>
      <c r="L17" s="111">
        <v>4.0853301813579757</v>
      </c>
      <c r="M17" s="111">
        <v>7.3011807968289224</v>
      </c>
      <c r="N17" s="111"/>
      <c r="O17" s="111">
        <v>2.6878437915648821</v>
      </c>
      <c r="P17" s="111">
        <v>1.703861427343232</v>
      </c>
      <c r="Q17" s="111">
        <v>4.3917052189081138</v>
      </c>
      <c r="R17" s="199"/>
      <c r="S17" s="198"/>
    </row>
    <row r="18" spans="2:29" s="7" customFormat="1" ht="15" customHeight="1" x14ac:dyDescent="0.2">
      <c r="B18" s="122" t="s">
        <v>336</v>
      </c>
      <c r="C18" s="111">
        <v>0.76855954088722311</v>
      </c>
      <c r="D18" s="111">
        <v>0.17957673835018989</v>
      </c>
      <c r="E18" s="111">
        <v>0.94813627923741295</v>
      </c>
      <c r="F18" s="186"/>
      <c r="G18" s="111">
        <v>1.2487155756043169</v>
      </c>
      <c r="H18" s="111">
        <v>0.4900853367924734</v>
      </c>
      <c r="I18" s="111">
        <v>1.73880091239679</v>
      </c>
      <c r="J18" s="111"/>
      <c r="K18" s="111">
        <v>1.482861133994771</v>
      </c>
      <c r="L18" s="111">
        <v>1.3933163795264869</v>
      </c>
      <c r="M18" s="111">
        <v>2.8761775135212582</v>
      </c>
      <c r="N18" s="111"/>
      <c r="O18" s="111">
        <v>0.74444755312497812</v>
      </c>
      <c r="P18" s="111">
        <v>0.33433540481924789</v>
      </c>
      <c r="Q18" s="111">
        <v>1.0787829579442261</v>
      </c>
      <c r="R18" s="199"/>
      <c r="S18" s="198"/>
    </row>
    <row r="19" spans="2:29" s="7" customFormat="1" ht="15" customHeight="1" x14ac:dyDescent="0.2">
      <c r="B19" s="131" t="s">
        <v>266</v>
      </c>
      <c r="C19" s="187">
        <v>66.588049998916276</v>
      </c>
      <c r="D19" s="187">
        <v>33.411950001083717</v>
      </c>
      <c r="E19" s="187">
        <v>100</v>
      </c>
      <c r="F19" s="114"/>
      <c r="G19" s="187">
        <v>62.446710051668482</v>
      </c>
      <c r="H19" s="187">
        <v>37.553289948331518</v>
      </c>
      <c r="I19" s="187">
        <v>100</v>
      </c>
      <c r="J19" s="187"/>
      <c r="K19" s="187">
        <v>46.001229747961361</v>
      </c>
      <c r="L19" s="187">
        <v>53.998770252038632</v>
      </c>
      <c r="M19" s="187">
        <v>100</v>
      </c>
      <c r="N19" s="187"/>
      <c r="O19" s="187">
        <v>61.342452884901569</v>
      </c>
      <c r="P19" s="187">
        <v>38.657547115098431</v>
      </c>
      <c r="Q19" s="187">
        <v>100</v>
      </c>
      <c r="R19" s="188"/>
    </row>
    <row r="20" spans="2:29" s="7" customFormat="1" ht="5.0999999999999996" customHeight="1" x14ac:dyDescent="0.2">
      <c r="B20" s="11"/>
      <c r="C20" s="191"/>
      <c r="D20" s="191"/>
      <c r="E20" s="191"/>
      <c r="F20" s="192"/>
      <c r="G20" s="191"/>
      <c r="H20" s="191"/>
      <c r="I20" s="191"/>
      <c r="J20" s="191"/>
      <c r="K20" s="191"/>
      <c r="L20" s="191"/>
      <c r="M20" s="191"/>
      <c r="N20" s="191"/>
      <c r="O20" s="191"/>
      <c r="P20" s="191"/>
      <c r="Q20" s="191"/>
      <c r="R20" s="147"/>
    </row>
    <row r="21" spans="2:29" s="7" customFormat="1" ht="36" customHeight="1" x14ac:dyDescent="0.2">
      <c r="B21" s="548"/>
      <c r="C21" s="557"/>
      <c r="D21" s="557"/>
      <c r="E21" s="557"/>
      <c r="F21" s="557"/>
      <c r="G21" s="557"/>
      <c r="H21" s="557"/>
      <c r="I21" s="557"/>
      <c r="J21" s="557"/>
      <c r="K21" s="557"/>
      <c r="L21" s="557"/>
      <c r="M21" s="557"/>
      <c r="N21" s="557"/>
      <c r="O21" s="557"/>
      <c r="P21" s="557"/>
      <c r="Q21" s="557"/>
      <c r="R21" s="147"/>
    </row>
    <row r="22" spans="2:29" x14ac:dyDescent="0.25">
      <c r="Q22" s="14"/>
      <c r="R22" s="1"/>
      <c r="S22" s="1"/>
      <c r="T22" s="1"/>
      <c r="U22" s="1"/>
      <c r="V22" s="1"/>
      <c r="W22" s="1"/>
      <c r="X22" s="1"/>
      <c r="Y22" s="1"/>
      <c r="Z22" s="1"/>
      <c r="AA22" s="1"/>
      <c r="AB22" s="1"/>
      <c r="AC22" s="1"/>
    </row>
    <row r="117" spans="2:4" x14ac:dyDescent="0.25">
      <c r="B117" s="550"/>
      <c r="C117" s="549"/>
      <c r="D117" s="549"/>
    </row>
  </sheetData>
  <mergeCells count="8">
    <mergeCell ref="B2:Q2"/>
    <mergeCell ref="B5:B6"/>
    <mergeCell ref="B117:D117"/>
    <mergeCell ref="O5:Q5"/>
    <mergeCell ref="C5:E5"/>
    <mergeCell ref="G5:I5"/>
    <mergeCell ref="K5:M5"/>
    <mergeCell ref="B21:Q21"/>
  </mergeCells>
  <hyperlinks>
    <hyperlink ref="B1" location="Indice!A1" display="Ritorna all'indice" xr:uid="{00000000-0004-0000-1400-000000000000}"/>
  </hyperlinks>
  <printOptions horizontalCentered="1"/>
  <pageMargins left="0.39370078740157483" right="0.39370078740157483" top="0.55118110236220474" bottom="0.55118110236220474" header="0.31496062992125984" footer="0.31496062992125984"/>
  <pageSetup paperSize="9" scale="80" fitToHeight="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39997558519241921"/>
    <pageSetUpPr fitToPage="1"/>
  </sheetPr>
  <dimension ref="B1:AC129"/>
  <sheetViews>
    <sheetView zoomScaleNormal="100" workbookViewId="0">
      <selection activeCell="B33" sqref="B33:Q33"/>
    </sheetView>
  </sheetViews>
  <sheetFormatPr defaultColWidth="8.5703125" defaultRowHeight="15" x14ac:dyDescent="0.25"/>
  <cols>
    <col min="1" max="1" width="6.28515625" style="4" customWidth="1"/>
    <col min="2" max="2" width="20.5703125" style="4" customWidth="1"/>
    <col min="3" max="5" width="8.5703125" style="4" customWidth="1"/>
    <col min="6" max="6" width="0.5703125" style="4" customWidth="1"/>
    <col min="7" max="9" width="8.5703125" style="4" customWidth="1"/>
    <col min="10" max="10" width="0.5703125" style="4" customWidth="1"/>
    <col min="11" max="13" width="8.5703125" style="4" customWidth="1"/>
    <col min="14" max="14" width="0.5703125" style="4" customWidth="1"/>
    <col min="15" max="18" width="8.5703125" style="4" customWidth="1"/>
    <col min="19" max="16384" width="8.5703125" style="4"/>
  </cols>
  <sheetData>
    <row r="1" spans="2:19" s="159" customFormat="1" ht="15" customHeight="1" x14ac:dyDescent="0.2">
      <c r="B1" s="519" t="s">
        <v>252</v>
      </c>
    </row>
    <row r="2" spans="2:19" s="159" customFormat="1" ht="15" customHeight="1" x14ac:dyDescent="0.2">
      <c r="B2" s="546" t="s">
        <v>35</v>
      </c>
      <c r="C2" s="547"/>
      <c r="D2" s="547"/>
      <c r="E2" s="547"/>
      <c r="F2" s="547"/>
      <c r="G2" s="547"/>
      <c r="H2" s="547"/>
      <c r="I2" s="547"/>
      <c r="J2" s="547"/>
      <c r="K2" s="547"/>
      <c r="L2" s="547"/>
      <c r="M2" s="547"/>
      <c r="N2" s="547"/>
      <c r="O2" s="547"/>
      <c r="P2" s="547"/>
      <c r="Q2" s="547"/>
    </row>
    <row r="3" spans="2:19" s="159" customFormat="1" ht="15" customHeight="1" x14ac:dyDescent="0.2">
      <c r="B3" s="163" t="s">
        <v>36</v>
      </c>
      <c r="C3" s="163"/>
      <c r="D3" s="163"/>
      <c r="E3" s="163"/>
      <c r="F3" s="163"/>
      <c r="G3" s="163"/>
      <c r="H3" s="163"/>
      <c r="I3" s="163"/>
      <c r="J3" s="163"/>
      <c r="K3" s="163"/>
      <c r="L3" s="163"/>
      <c r="M3" s="163"/>
      <c r="N3" s="163"/>
      <c r="O3" s="163"/>
      <c r="P3" s="163"/>
      <c r="Q3" s="163"/>
      <c r="R3" s="163"/>
    </row>
    <row r="4" spans="2:19" s="312" customFormat="1" ht="15" customHeight="1" x14ac:dyDescent="0.25">
      <c r="B4" s="374" t="s">
        <v>320</v>
      </c>
      <c r="C4" s="374"/>
      <c r="D4" s="374"/>
      <c r="E4" s="374"/>
      <c r="F4" s="374"/>
      <c r="G4" s="374"/>
      <c r="H4" s="374"/>
      <c r="I4" s="374"/>
      <c r="J4" s="374"/>
      <c r="K4" s="374"/>
      <c r="L4" s="374"/>
      <c r="M4" s="374"/>
      <c r="N4" s="374"/>
      <c r="O4" s="374"/>
      <c r="P4" s="374"/>
      <c r="Q4" s="374"/>
      <c r="R4" s="374"/>
    </row>
    <row r="5" spans="2:19" s="7" customFormat="1" ht="15" customHeight="1" x14ac:dyDescent="0.25">
      <c r="B5" s="584" t="s">
        <v>339</v>
      </c>
      <c r="C5" s="551" t="s">
        <v>364</v>
      </c>
      <c r="D5" s="552"/>
      <c r="E5" s="552"/>
      <c r="F5" s="85"/>
      <c r="G5" s="551" t="s">
        <v>366</v>
      </c>
      <c r="H5" s="552"/>
      <c r="I5" s="552"/>
      <c r="J5" s="85"/>
      <c r="K5" s="551" t="s">
        <v>370</v>
      </c>
      <c r="L5" s="552"/>
      <c r="M5" s="552"/>
      <c r="N5" s="85"/>
      <c r="O5" s="551" t="s">
        <v>266</v>
      </c>
      <c r="P5" s="552"/>
      <c r="Q5" s="552"/>
      <c r="R5" s="147"/>
    </row>
    <row r="6" spans="2:19" s="7" customFormat="1" ht="15" customHeight="1" x14ac:dyDescent="0.2">
      <c r="B6" s="555"/>
      <c r="C6" s="101" t="s">
        <v>323</v>
      </c>
      <c r="D6" s="101" t="s">
        <v>324</v>
      </c>
      <c r="E6" s="101" t="s">
        <v>266</v>
      </c>
      <c r="F6" s="101"/>
      <c r="G6" s="101" t="s">
        <v>323</v>
      </c>
      <c r="H6" s="101" t="s">
        <v>324</v>
      </c>
      <c r="I6" s="101" t="s">
        <v>266</v>
      </c>
      <c r="J6" s="101"/>
      <c r="K6" s="101" t="s">
        <v>323</v>
      </c>
      <c r="L6" s="101" t="s">
        <v>324</v>
      </c>
      <c r="M6" s="101" t="s">
        <v>266</v>
      </c>
      <c r="N6" s="101"/>
      <c r="O6" s="101" t="s">
        <v>323</v>
      </c>
      <c r="P6" s="101" t="s">
        <v>324</v>
      </c>
      <c r="Q6" s="101" t="s">
        <v>266</v>
      </c>
      <c r="R6" s="147"/>
    </row>
    <row r="7" spans="2:19" s="7" customFormat="1" ht="15" customHeight="1" x14ac:dyDescent="0.2">
      <c r="B7" s="122" t="s">
        <v>340</v>
      </c>
      <c r="C7" s="111">
        <v>7.6072165937378884</v>
      </c>
      <c r="D7" s="111">
        <v>8.934746722771143</v>
      </c>
      <c r="E7" s="111">
        <v>8.0906166335441192</v>
      </c>
      <c r="F7" s="186"/>
      <c r="G7" s="111">
        <v>5.1645498903780087</v>
      </c>
      <c r="H7" s="111">
        <v>2.9336913895636001</v>
      </c>
      <c r="I7" s="111">
        <v>8.0982412799416092</v>
      </c>
      <c r="J7" s="111"/>
      <c r="K7" s="111">
        <v>5.1975897887585454</v>
      </c>
      <c r="L7" s="111">
        <v>2.9088208513042662</v>
      </c>
      <c r="M7" s="111">
        <v>8.106410640062812</v>
      </c>
      <c r="N7" s="111"/>
      <c r="O7" s="111">
        <v>4.7903490387992527</v>
      </c>
      <c r="P7" s="111">
        <v>3.3628499312298978</v>
      </c>
      <c r="Q7" s="111">
        <v>8.1531989700291501</v>
      </c>
      <c r="R7" s="199"/>
      <c r="S7" s="198"/>
    </row>
    <row r="8" spans="2:19" s="7" customFormat="1" ht="15" customHeight="1" x14ac:dyDescent="0.2">
      <c r="B8" s="122" t="s">
        <v>341</v>
      </c>
      <c r="C8" s="111">
        <v>0.27608422554430939</v>
      </c>
      <c r="D8" s="111">
        <v>0.34205663112753221</v>
      </c>
      <c r="E8" s="111">
        <v>0.3001070803086428</v>
      </c>
      <c r="F8" s="186"/>
      <c r="G8" s="111">
        <v>0.161622992451604</v>
      </c>
      <c r="H8" s="111">
        <v>9.8114093060434227E-2</v>
      </c>
      <c r="I8" s="111">
        <v>0.25973708551203822</v>
      </c>
      <c r="J8" s="111"/>
      <c r="K8" s="111">
        <v>0.158454840384745</v>
      </c>
      <c r="L8" s="111">
        <v>9.4906852724156304E-2</v>
      </c>
      <c r="M8" s="111">
        <v>0.25336169310890128</v>
      </c>
      <c r="N8" s="111"/>
      <c r="O8" s="111">
        <v>0.16731199946703401</v>
      </c>
      <c r="P8" s="111">
        <v>0.1220873975568804</v>
      </c>
      <c r="Q8" s="111">
        <v>0.28939939702391437</v>
      </c>
      <c r="R8" s="199"/>
      <c r="S8" s="198"/>
    </row>
    <row r="9" spans="2:19" s="7" customFormat="1" ht="15" customHeight="1" x14ac:dyDescent="0.2">
      <c r="B9" s="122" t="s">
        <v>342</v>
      </c>
      <c r="C9" s="111">
        <v>2.4819422257063048</v>
      </c>
      <c r="D9" s="111">
        <v>2.5052079681088131</v>
      </c>
      <c r="E9" s="111">
        <v>2.490414094297102</v>
      </c>
      <c r="F9" s="186"/>
      <c r="G9" s="111">
        <v>2.0891657066604972</v>
      </c>
      <c r="H9" s="111">
        <v>1.2675374120599541</v>
      </c>
      <c r="I9" s="111">
        <v>3.3567031187204508</v>
      </c>
      <c r="J9" s="111"/>
      <c r="K9" s="111">
        <v>2.0882698036542919</v>
      </c>
      <c r="L9" s="111">
        <v>1.2561572150038329</v>
      </c>
      <c r="M9" s="111">
        <v>3.3444270186581262</v>
      </c>
      <c r="N9" s="111"/>
      <c r="O9" s="111">
        <v>1.587394174434561</v>
      </c>
      <c r="P9" s="111">
        <v>1.0183220737824581</v>
      </c>
      <c r="Q9" s="111">
        <v>2.6057162482170191</v>
      </c>
      <c r="R9" s="199"/>
      <c r="S9" s="198"/>
    </row>
    <row r="10" spans="2:19" s="7" customFormat="1" ht="15" customHeight="1" x14ac:dyDescent="0.2">
      <c r="B10" s="122" t="s">
        <v>343</v>
      </c>
      <c r="C10" s="111">
        <v>20.192420252732319</v>
      </c>
      <c r="D10" s="111">
        <v>21.779072895250341</v>
      </c>
      <c r="E10" s="111">
        <v>20.7701758409316</v>
      </c>
      <c r="F10" s="186"/>
      <c r="G10" s="111">
        <v>11.826162257418339</v>
      </c>
      <c r="H10" s="111">
        <v>6.1237307531819756</v>
      </c>
      <c r="I10" s="111">
        <v>17.94989301060032</v>
      </c>
      <c r="J10" s="111"/>
      <c r="K10" s="111">
        <v>11.805871926875421</v>
      </c>
      <c r="L10" s="111">
        <v>6.0470621981315569</v>
      </c>
      <c r="M10" s="111">
        <v>17.852934125006978</v>
      </c>
      <c r="N10" s="111"/>
      <c r="O10" s="111">
        <v>12.248665578994091</v>
      </c>
      <c r="P10" s="111">
        <v>7.8444793088563198</v>
      </c>
      <c r="Q10" s="111">
        <v>20.093144887850411</v>
      </c>
      <c r="R10" s="199"/>
      <c r="S10" s="198"/>
    </row>
    <row r="11" spans="2:19" s="283" customFormat="1" ht="15" customHeight="1" x14ac:dyDescent="0.2">
      <c r="B11" s="221" t="s">
        <v>344</v>
      </c>
      <c r="C11" s="187">
        <v>19.430551881228372</v>
      </c>
      <c r="D11" s="187">
        <v>12.220761767853091</v>
      </c>
      <c r="E11" s="187">
        <v>31.651313649081459</v>
      </c>
      <c r="F11" s="114"/>
      <c r="G11" s="187">
        <v>19.241500846908451</v>
      </c>
      <c r="H11" s="187">
        <v>10.42307364786596</v>
      </c>
      <c r="I11" s="187">
        <v>29.66457449477441</v>
      </c>
      <c r="J11" s="187"/>
      <c r="K11" s="187">
        <v>19.250186359673009</v>
      </c>
      <c r="L11" s="187">
        <v>10.30694711716381</v>
      </c>
      <c r="M11" s="187">
        <v>29.557133476836821</v>
      </c>
      <c r="N11" s="187"/>
      <c r="O11" s="187">
        <v>18.79372079169493</v>
      </c>
      <c r="P11" s="187">
        <v>12.34773871142556</v>
      </c>
      <c r="Q11" s="187">
        <v>31.14145950312049</v>
      </c>
      <c r="R11" s="281"/>
      <c r="S11" s="282"/>
    </row>
    <row r="12" spans="2:19" s="7" customFormat="1" ht="15" customHeight="1" x14ac:dyDescent="0.2">
      <c r="B12" s="122" t="s">
        <v>345</v>
      </c>
      <c r="C12" s="111">
        <v>2.839959641761407</v>
      </c>
      <c r="D12" s="111">
        <v>3.9754732021901642</v>
      </c>
      <c r="E12" s="111">
        <v>3.2534397491481259</v>
      </c>
      <c r="F12" s="186"/>
      <c r="G12" s="111">
        <v>1.645158256638658</v>
      </c>
      <c r="H12" s="111">
        <v>0.74527294659022181</v>
      </c>
      <c r="I12" s="111">
        <v>2.3904312032288799</v>
      </c>
      <c r="J12" s="111"/>
      <c r="K12" s="111">
        <v>1.63993681570419</v>
      </c>
      <c r="L12" s="111">
        <v>0.74041233617369251</v>
      </c>
      <c r="M12" s="111">
        <v>2.3803491518778821</v>
      </c>
      <c r="N12" s="111"/>
      <c r="O12" s="111">
        <v>1.917517989143531</v>
      </c>
      <c r="P12" s="111">
        <v>1.5550918736599399</v>
      </c>
      <c r="Q12" s="111">
        <v>3.4726098628034712</v>
      </c>
      <c r="R12" s="199"/>
      <c r="S12" s="198"/>
    </row>
    <row r="13" spans="2:19" s="7" customFormat="1" ht="15" customHeight="1" x14ac:dyDescent="0.2">
      <c r="B13" s="122" t="s">
        <v>346</v>
      </c>
      <c r="C13" s="111">
        <v>10.5826759282177</v>
      </c>
      <c r="D13" s="111">
        <v>12.69436974027796</v>
      </c>
      <c r="E13" s="111">
        <v>11.35161732584298</v>
      </c>
      <c r="F13" s="186"/>
      <c r="G13" s="111">
        <v>6.6898249091385917</v>
      </c>
      <c r="H13" s="111">
        <v>3.1559239222379509</v>
      </c>
      <c r="I13" s="111">
        <v>9.8457488313765431</v>
      </c>
      <c r="J13" s="111"/>
      <c r="K13" s="111">
        <v>6.7214764197770824</v>
      </c>
      <c r="L13" s="111">
        <v>3.1582837899445071</v>
      </c>
      <c r="M13" s="111">
        <v>9.8797602097215904</v>
      </c>
      <c r="N13" s="111"/>
      <c r="O13" s="111">
        <v>6.5811907526184594</v>
      </c>
      <c r="P13" s="111">
        <v>4.5976039350117484</v>
      </c>
      <c r="Q13" s="111">
        <v>11.17879468763021</v>
      </c>
      <c r="R13" s="199"/>
      <c r="S13" s="198"/>
    </row>
    <row r="14" spans="2:19" s="7" customFormat="1" ht="15" customHeight="1" x14ac:dyDescent="0.2">
      <c r="B14" s="122" t="s">
        <v>347</v>
      </c>
      <c r="C14" s="111">
        <v>2.3750588070891498</v>
      </c>
      <c r="D14" s="111">
        <v>2.8255484471643051</v>
      </c>
      <c r="E14" s="111">
        <v>2.5390978034042151</v>
      </c>
      <c r="F14" s="186"/>
      <c r="G14" s="111">
        <v>1.4532443977159639</v>
      </c>
      <c r="H14" s="111">
        <v>0.8054959863112009</v>
      </c>
      <c r="I14" s="111">
        <v>2.2587403840271651</v>
      </c>
      <c r="J14" s="111"/>
      <c r="K14" s="111">
        <v>1.5098977701509539</v>
      </c>
      <c r="L14" s="111">
        <v>0.81395769607197477</v>
      </c>
      <c r="M14" s="111">
        <v>2.3238554662229292</v>
      </c>
      <c r="N14" s="111"/>
      <c r="O14" s="111">
        <v>1.519060167021175</v>
      </c>
      <c r="P14" s="111">
        <v>1.080015066633905</v>
      </c>
      <c r="Q14" s="111">
        <v>2.5990752336550789</v>
      </c>
      <c r="R14" s="199"/>
      <c r="S14" s="198"/>
    </row>
    <row r="15" spans="2:19" s="7" customFormat="1" ht="15" customHeight="1" x14ac:dyDescent="0.2">
      <c r="B15" s="122" t="s">
        <v>348</v>
      </c>
      <c r="C15" s="111">
        <v>7.9197142524073696</v>
      </c>
      <c r="D15" s="111">
        <v>9.6206030247946224</v>
      </c>
      <c r="E15" s="111">
        <v>8.5390672013884412</v>
      </c>
      <c r="F15" s="186"/>
      <c r="G15" s="111">
        <v>6.3200903078758861</v>
      </c>
      <c r="H15" s="111">
        <v>3.4394171604872712</v>
      </c>
      <c r="I15" s="111">
        <v>9.7595074683631591</v>
      </c>
      <c r="J15" s="111"/>
      <c r="K15" s="111">
        <v>6.3072219726754692</v>
      </c>
      <c r="L15" s="111">
        <v>3.3601696592396082</v>
      </c>
      <c r="M15" s="111">
        <v>9.667391631915077</v>
      </c>
      <c r="N15" s="111"/>
      <c r="O15" s="111">
        <v>5.0951645839274429</v>
      </c>
      <c r="P15" s="111">
        <v>3.5806105666746801</v>
      </c>
      <c r="Q15" s="111">
        <v>8.6757751506021226</v>
      </c>
      <c r="R15" s="199"/>
      <c r="S15" s="198"/>
    </row>
    <row r="16" spans="2:19" s="283" customFormat="1" ht="15" customHeight="1" x14ac:dyDescent="0.2">
      <c r="B16" s="221" t="s">
        <v>349</v>
      </c>
      <c r="C16" s="187">
        <v>15.081072606022589</v>
      </c>
      <c r="D16" s="187">
        <v>10.60214947376117</v>
      </c>
      <c r="E16" s="187">
        <v>25.683222079783761</v>
      </c>
      <c r="F16" s="114"/>
      <c r="G16" s="187">
        <v>16.108317871369099</v>
      </c>
      <c r="H16" s="187">
        <v>8.1461100156266451</v>
      </c>
      <c r="I16" s="187">
        <v>24.254427886995739</v>
      </c>
      <c r="J16" s="187"/>
      <c r="K16" s="187">
        <v>16.1785329783077</v>
      </c>
      <c r="L16" s="187">
        <v>8.072823481429781</v>
      </c>
      <c r="M16" s="187">
        <v>24.25135645973748</v>
      </c>
      <c r="N16" s="187"/>
      <c r="O16" s="187">
        <v>15.11293349271061</v>
      </c>
      <c r="P16" s="187">
        <v>10.813321441980269</v>
      </c>
      <c r="Q16" s="187">
        <v>25.926254934690881</v>
      </c>
      <c r="R16" s="281"/>
      <c r="S16" s="282"/>
    </row>
    <row r="17" spans="2:19" s="7" customFormat="1" ht="15" customHeight="1" x14ac:dyDescent="0.2">
      <c r="B17" s="122" t="s">
        <v>350</v>
      </c>
      <c r="C17" s="111">
        <v>6.2716470607757913</v>
      </c>
      <c r="D17" s="111">
        <v>7.0693252643428712</v>
      </c>
      <c r="E17" s="111">
        <v>6.5621095270685093</v>
      </c>
      <c r="F17" s="186"/>
      <c r="G17" s="111">
        <v>5.9657908476008572</v>
      </c>
      <c r="H17" s="111">
        <v>3.121602546337936</v>
      </c>
      <c r="I17" s="111">
        <v>9.0873933939387932</v>
      </c>
      <c r="J17" s="111"/>
      <c r="K17" s="111">
        <v>5.9316143597832829</v>
      </c>
      <c r="L17" s="111">
        <v>3.0748430668950801</v>
      </c>
      <c r="M17" s="111">
        <v>9.006457426678363</v>
      </c>
      <c r="N17" s="111"/>
      <c r="O17" s="111">
        <v>4.1220322703985328</v>
      </c>
      <c r="P17" s="111">
        <v>2.7863303986850152</v>
      </c>
      <c r="Q17" s="111">
        <v>6.908362669083548</v>
      </c>
      <c r="R17" s="199"/>
      <c r="S17" s="198"/>
    </row>
    <row r="18" spans="2:19" s="7" customFormat="1" ht="15" customHeight="1" x14ac:dyDescent="0.2">
      <c r="B18" s="122" t="s">
        <v>351</v>
      </c>
      <c r="C18" s="111">
        <v>1.501302911331704</v>
      </c>
      <c r="D18" s="111">
        <v>1.462286252749635</v>
      </c>
      <c r="E18" s="111">
        <v>1.487095584583185</v>
      </c>
      <c r="F18" s="186"/>
      <c r="G18" s="111">
        <v>1.267599088218609</v>
      </c>
      <c r="H18" s="111">
        <v>0.68189204230531675</v>
      </c>
      <c r="I18" s="111">
        <v>1.949491130523926</v>
      </c>
      <c r="J18" s="111"/>
      <c r="K18" s="111">
        <v>1.2596478962082309</v>
      </c>
      <c r="L18" s="111">
        <v>0.67672179881978312</v>
      </c>
      <c r="M18" s="111">
        <v>1.936369695028014</v>
      </c>
      <c r="N18" s="111"/>
      <c r="O18" s="111">
        <v>0.95504635886528522</v>
      </c>
      <c r="P18" s="111">
        <v>0.59359142636916595</v>
      </c>
      <c r="Q18" s="111">
        <v>1.5486377852344511</v>
      </c>
      <c r="R18" s="199"/>
      <c r="S18" s="198"/>
    </row>
    <row r="19" spans="2:19" s="7" customFormat="1" ht="15" customHeight="1" x14ac:dyDescent="0.2">
      <c r="B19" s="122" t="s">
        <v>352</v>
      </c>
      <c r="C19" s="111">
        <v>2.705906034889443</v>
      </c>
      <c r="D19" s="111">
        <v>2.8834681572664538</v>
      </c>
      <c r="E19" s="111">
        <v>2.770562599096865</v>
      </c>
      <c r="F19" s="186"/>
      <c r="G19" s="111">
        <v>2.282411934795054</v>
      </c>
      <c r="H19" s="111">
        <v>1.0991795807862459</v>
      </c>
      <c r="I19" s="111">
        <v>3.3815915155813001</v>
      </c>
      <c r="J19" s="111"/>
      <c r="K19" s="111">
        <v>2.2728776062250682</v>
      </c>
      <c r="L19" s="111">
        <v>1.094164280391738</v>
      </c>
      <c r="M19" s="111">
        <v>3.3670418866168048</v>
      </c>
      <c r="N19" s="111"/>
      <c r="O19" s="111">
        <v>1.72420838712339</v>
      </c>
      <c r="P19" s="111">
        <v>1.1121556849449501</v>
      </c>
      <c r="Q19" s="111">
        <v>2.836364072068339</v>
      </c>
      <c r="R19" s="199"/>
      <c r="S19" s="198"/>
    </row>
    <row r="20" spans="2:19" s="7" customFormat="1" ht="15" customHeight="1" x14ac:dyDescent="0.2">
      <c r="B20" s="122" t="s">
        <v>353</v>
      </c>
      <c r="C20" s="111">
        <v>8.7443552360203309</v>
      </c>
      <c r="D20" s="111">
        <v>8.4592070418219834</v>
      </c>
      <c r="E20" s="111">
        <v>8.6405228291983978</v>
      </c>
      <c r="F20" s="186"/>
      <c r="G20" s="111">
        <v>4.8317530399367437</v>
      </c>
      <c r="H20" s="111">
        <v>2.754034673552904</v>
      </c>
      <c r="I20" s="111">
        <v>7.5857877134896494</v>
      </c>
      <c r="J20" s="111"/>
      <c r="K20" s="111">
        <v>4.8276756631731903</v>
      </c>
      <c r="L20" s="111">
        <v>2.7496499825953138</v>
      </c>
      <c r="M20" s="111">
        <v>7.5773256457685036</v>
      </c>
      <c r="N20" s="111"/>
      <c r="O20" s="111">
        <v>5.2040886858848294</v>
      </c>
      <c r="P20" s="111">
        <v>3.1824607730176839</v>
      </c>
      <c r="Q20" s="111">
        <v>8.3865494589025129</v>
      </c>
      <c r="R20" s="199"/>
      <c r="S20" s="198"/>
    </row>
    <row r="21" spans="2:19" s="283" customFormat="1" ht="15" customHeight="1" x14ac:dyDescent="0.2">
      <c r="B21" s="221" t="s">
        <v>354</v>
      </c>
      <c r="C21" s="187">
        <v>12.2233692983036</v>
      </c>
      <c r="D21" s="187">
        <v>7.236921241643353</v>
      </c>
      <c r="E21" s="187">
        <v>19.460290539946961</v>
      </c>
      <c r="F21" s="114"/>
      <c r="G21" s="187">
        <v>14.347554910551271</v>
      </c>
      <c r="H21" s="187">
        <v>7.6567088429824031</v>
      </c>
      <c r="I21" s="187">
        <v>22.00426375353366</v>
      </c>
      <c r="J21" s="187"/>
      <c r="K21" s="187">
        <v>14.291815525389771</v>
      </c>
      <c r="L21" s="187">
        <v>7.5953791287019152</v>
      </c>
      <c r="M21" s="187">
        <v>21.88719465409169</v>
      </c>
      <c r="N21" s="187"/>
      <c r="O21" s="187">
        <v>12.00537570227204</v>
      </c>
      <c r="P21" s="187">
        <v>7.6745382830168154</v>
      </c>
      <c r="Q21" s="187">
        <v>19.679913985288849</v>
      </c>
      <c r="R21" s="281"/>
      <c r="S21" s="282"/>
    </row>
    <row r="22" spans="2:19" s="7" customFormat="1" ht="15" customHeight="1" x14ac:dyDescent="0.2">
      <c r="B22" s="122" t="s">
        <v>355</v>
      </c>
      <c r="C22" s="111">
        <v>2.302758794655928</v>
      </c>
      <c r="D22" s="111">
        <v>1.834409516734685</v>
      </c>
      <c r="E22" s="111">
        <v>2.1322164810474091</v>
      </c>
      <c r="F22" s="186"/>
      <c r="G22" s="111">
        <v>1.361252451024993</v>
      </c>
      <c r="H22" s="111">
        <v>0.74734482617520781</v>
      </c>
      <c r="I22" s="111">
        <v>2.1085972772002011</v>
      </c>
      <c r="J22" s="111"/>
      <c r="K22" s="111">
        <v>1.359853999562088</v>
      </c>
      <c r="L22" s="111">
        <v>0.75772150265118954</v>
      </c>
      <c r="M22" s="111">
        <v>2.1175755022132772</v>
      </c>
      <c r="N22" s="111"/>
      <c r="O22" s="111">
        <v>1.362878731195188</v>
      </c>
      <c r="P22" s="111">
        <v>0.7448785744878974</v>
      </c>
      <c r="Q22" s="111">
        <v>2.1077573056830849</v>
      </c>
      <c r="R22" s="199"/>
      <c r="S22" s="198"/>
    </row>
    <row r="23" spans="2:19" s="7" customFormat="1" ht="15" customHeight="1" x14ac:dyDescent="0.2">
      <c r="B23" s="122" t="s">
        <v>356</v>
      </c>
      <c r="C23" s="111">
        <v>0.48888903720911459</v>
      </c>
      <c r="D23" s="111">
        <v>0.36047262758910709</v>
      </c>
      <c r="E23" s="111">
        <v>0.44212814179554638</v>
      </c>
      <c r="F23" s="186"/>
      <c r="G23" s="111">
        <v>0.32506999410948639</v>
      </c>
      <c r="H23" s="111">
        <v>0.15899712196840421</v>
      </c>
      <c r="I23" s="111">
        <v>0.4840671160778906</v>
      </c>
      <c r="J23" s="111"/>
      <c r="K23" s="111">
        <v>0.32906690457794863</v>
      </c>
      <c r="L23" s="111">
        <v>0.16658682738119049</v>
      </c>
      <c r="M23" s="111">
        <v>0.49565373195913909</v>
      </c>
      <c r="N23" s="111"/>
      <c r="O23" s="111">
        <v>0.29590423207441802</v>
      </c>
      <c r="P23" s="111">
        <v>0.1562323395646989</v>
      </c>
      <c r="Q23" s="111">
        <v>0.45213657163911691</v>
      </c>
      <c r="R23" s="199"/>
      <c r="S23" s="198"/>
    </row>
    <row r="24" spans="2:19" s="7" customFormat="1" ht="15" customHeight="1" x14ac:dyDescent="0.2">
      <c r="B24" s="122" t="s">
        <v>357</v>
      </c>
      <c r="C24" s="111">
        <v>7.0101827997205239</v>
      </c>
      <c r="D24" s="111">
        <v>4.0673112610437689</v>
      </c>
      <c r="E24" s="111">
        <v>5.9385805906038609</v>
      </c>
      <c r="F24" s="186"/>
      <c r="G24" s="111">
        <v>4.3741574575535491</v>
      </c>
      <c r="H24" s="111">
        <v>1.767000344491596</v>
      </c>
      <c r="I24" s="111">
        <v>6.1411578020451447</v>
      </c>
      <c r="J24" s="111"/>
      <c r="K24" s="111">
        <v>4.3526608498689043</v>
      </c>
      <c r="L24" s="111">
        <v>1.824869027521999</v>
      </c>
      <c r="M24" s="111">
        <v>6.1775298773909038</v>
      </c>
      <c r="N24" s="111"/>
      <c r="O24" s="111">
        <v>4.1399022052876537</v>
      </c>
      <c r="P24" s="111">
        <v>1.7300212011729279</v>
      </c>
      <c r="Q24" s="111">
        <v>5.8699234064605816</v>
      </c>
      <c r="R24" s="199"/>
      <c r="S24" s="198"/>
    </row>
    <row r="25" spans="2:19" s="7" customFormat="1" ht="15" customHeight="1" x14ac:dyDescent="0.2">
      <c r="B25" s="122" t="s">
        <v>358</v>
      </c>
      <c r="C25" s="111">
        <v>5.1779278568647422</v>
      </c>
      <c r="D25" s="111">
        <v>3.3747573772754231</v>
      </c>
      <c r="E25" s="111">
        <v>4.521330569505503</v>
      </c>
      <c r="F25" s="186"/>
      <c r="G25" s="111">
        <v>3.5292288500765698</v>
      </c>
      <c r="H25" s="111">
        <v>1.480689369928903</v>
      </c>
      <c r="I25" s="111">
        <v>5.0099182200054733</v>
      </c>
      <c r="J25" s="111"/>
      <c r="K25" s="111">
        <v>3.492367090076077</v>
      </c>
      <c r="L25" s="111">
        <v>1.548871013659713</v>
      </c>
      <c r="M25" s="111">
        <v>5.0412381037357914</v>
      </c>
      <c r="N25" s="111"/>
      <c r="O25" s="111">
        <v>3.1307520075777329</v>
      </c>
      <c r="P25" s="111">
        <v>1.495800534987352</v>
      </c>
      <c r="Q25" s="111">
        <v>4.6265525425650846</v>
      </c>
      <c r="R25" s="199"/>
      <c r="S25" s="198"/>
    </row>
    <row r="26" spans="2:19" s="7" customFormat="1" ht="15" customHeight="1" x14ac:dyDescent="0.2">
      <c r="B26" s="122" t="s">
        <v>359</v>
      </c>
      <c r="C26" s="111">
        <v>0.91115147542804709</v>
      </c>
      <c r="D26" s="111">
        <v>0.60815134381002456</v>
      </c>
      <c r="E26" s="111">
        <v>0.80081855530659651</v>
      </c>
      <c r="F26" s="186"/>
      <c r="G26" s="111">
        <v>0.56709235581545292</v>
      </c>
      <c r="H26" s="111">
        <v>0.28171000143052699</v>
      </c>
      <c r="I26" s="111">
        <v>0.84880235724597997</v>
      </c>
      <c r="J26" s="111"/>
      <c r="K26" s="111">
        <v>0.56496844942973112</v>
      </c>
      <c r="L26" s="111">
        <v>0.29485585339918308</v>
      </c>
      <c r="M26" s="111">
        <v>0.85982430282891442</v>
      </c>
      <c r="N26" s="111"/>
      <c r="O26" s="111">
        <v>0.53937206717971597</v>
      </c>
      <c r="P26" s="111">
        <v>0.27006087526908068</v>
      </c>
      <c r="Q26" s="111">
        <v>0.80943294244879671</v>
      </c>
      <c r="R26" s="199"/>
      <c r="S26" s="198"/>
    </row>
    <row r="27" spans="2:19" s="7" customFormat="1" ht="15" customHeight="1" x14ac:dyDescent="0.2">
      <c r="B27" s="122" t="s">
        <v>360</v>
      </c>
      <c r="C27" s="111">
        <v>2.153287599386807</v>
      </c>
      <c r="D27" s="111">
        <v>1.3845515218020721</v>
      </c>
      <c r="E27" s="111">
        <v>1.8733639710051591</v>
      </c>
      <c r="F27" s="186"/>
      <c r="G27" s="111">
        <v>1.6266566114030561</v>
      </c>
      <c r="H27" s="111">
        <v>0.72565147972112698</v>
      </c>
      <c r="I27" s="111">
        <v>2.352308091124184</v>
      </c>
      <c r="J27" s="111"/>
      <c r="K27" s="111">
        <v>1.6581209590524519</v>
      </c>
      <c r="L27" s="111">
        <v>0.75962072752417042</v>
      </c>
      <c r="M27" s="111">
        <v>2.417741686576623</v>
      </c>
      <c r="N27" s="111"/>
      <c r="O27" s="111">
        <v>1.3617166387341999</v>
      </c>
      <c r="P27" s="111">
        <v>0.65388044827340808</v>
      </c>
      <c r="Q27" s="111">
        <v>2.0155970870076079</v>
      </c>
      <c r="R27" s="199"/>
      <c r="S27" s="198"/>
    </row>
    <row r="28" spans="2:19" s="7" customFormat="1" ht="15" customHeight="1" x14ac:dyDescent="0.2">
      <c r="B28" s="122" t="s">
        <v>361</v>
      </c>
      <c r="C28" s="111">
        <v>6.082410607376219</v>
      </c>
      <c r="D28" s="111">
        <v>3.882208033057005</v>
      </c>
      <c r="E28" s="111">
        <v>5.2812400811884581</v>
      </c>
      <c r="F28" s="186"/>
      <c r="G28" s="111">
        <v>3.5210383908589238</v>
      </c>
      <c r="H28" s="111">
        <v>1.546196695434602</v>
      </c>
      <c r="I28" s="111">
        <v>5.0672350862935263</v>
      </c>
      <c r="J28" s="111"/>
      <c r="K28" s="111">
        <v>3.5115605659638272</v>
      </c>
      <c r="L28" s="111">
        <v>1.5972481803595071</v>
      </c>
      <c r="M28" s="111">
        <v>5.1088087463233327</v>
      </c>
      <c r="N28" s="111"/>
      <c r="O28" s="111">
        <v>3.5646418972269251</v>
      </c>
      <c r="P28" s="111">
        <v>1.6077500082200269</v>
      </c>
      <c r="Q28" s="111">
        <v>5.1723919054469523</v>
      </c>
      <c r="R28" s="199"/>
      <c r="S28" s="198"/>
    </row>
    <row r="29" spans="2:19" s="7" customFormat="1" ht="15" customHeight="1" x14ac:dyDescent="0.2">
      <c r="B29" s="122" t="s">
        <v>362</v>
      </c>
      <c r="C29" s="111">
        <v>2.135229369575109</v>
      </c>
      <c r="D29" s="111">
        <v>1.611951448321391</v>
      </c>
      <c r="E29" s="111">
        <v>1.9446856203737439</v>
      </c>
      <c r="F29" s="186"/>
      <c r="G29" s="111">
        <v>1.16105812994841</v>
      </c>
      <c r="H29" s="111">
        <v>0.67688930323657415</v>
      </c>
      <c r="I29" s="111">
        <v>1.8379474331849841</v>
      </c>
      <c r="J29" s="111"/>
      <c r="K29" s="111">
        <v>1.169209050712136</v>
      </c>
      <c r="L29" s="111">
        <v>0.684473137727722</v>
      </c>
      <c r="M29" s="111">
        <v>1.853682188439858</v>
      </c>
      <c r="N29" s="111"/>
      <c r="O29" s="111">
        <v>1.244077402628019</v>
      </c>
      <c r="P29" s="111">
        <v>0.64627362963837165</v>
      </c>
      <c r="Q29" s="111">
        <v>1.8903510322663899</v>
      </c>
      <c r="R29" s="199"/>
      <c r="S29" s="198"/>
    </row>
    <row r="30" spans="2:19" s="283" customFormat="1" ht="15" customHeight="1" x14ac:dyDescent="0.2">
      <c r="B30" s="273" t="s">
        <v>363</v>
      </c>
      <c r="C30" s="280">
        <v>16.698986170831571</v>
      </c>
      <c r="D30" s="280">
        <v>6.2353778399947073</v>
      </c>
      <c r="E30" s="280">
        <v>22.934364010826279</v>
      </c>
      <c r="F30" s="189"/>
      <c r="G30" s="280">
        <v>16.465554240790439</v>
      </c>
      <c r="H30" s="280">
        <v>7.3844791423869394</v>
      </c>
      <c r="I30" s="280">
        <v>23.850033383177379</v>
      </c>
      <c r="J30" s="280"/>
      <c r="K30" s="280">
        <v>16.437807869243169</v>
      </c>
      <c r="L30" s="280">
        <v>7.6342462702246747</v>
      </c>
      <c r="M30" s="280">
        <v>24.072054139467841</v>
      </c>
      <c r="N30" s="280"/>
      <c r="O30" s="280">
        <v>15.639245181903849</v>
      </c>
      <c r="P30" s="280">
        <v>7.3048976116137627</v>
      </c>
      <c r="Q30" s="280">
        <v>22.94414279351761</v>
      </c>
      <c r="R30" s="281"/>
      <c r="S30" s="282"/>
    </row>
    <row r="31" spans="2:19" s="7" customFormat="1" ht="15" customHeight="1" x14ac:dyDescent="0.2">
      <c r="B31" s="132" t="s">
        <v>266</v>
      </c>
      <c r="C31" s="113">
        <v>63.586510826819733</v>
      </c>
      <c r="D31" s="113">
        <v>36.41348917318026</v>
      </c>
      <c r="E31" s="113">
        <v>100</v>
      </c>
      <c r="F31" s="193"/>
      <c r="G31" s="113">
        <v>66.310217278317381</v>
      </c>
      <c r="H31" s="113">
        <v>33.689782721682597</v>
      </c>
      <c r="I31" s="113">
        <v>99.999999999999986</v>
      </c>
      <c r="J31" s="113"/>
      <c r="K31" s="113">
        <v>66.310217278317396</v>
      </c>
      <c r="L31" s="113">
        <v>33.689782721682597</v>
      </c>
      <c r="M31" s="113">
        <v>99.999999999999986</v>
      </c>
      <c r="N31" s="113"/>
      <c r="O31" s="113">
        <v>61.729087740118977</v>
      </c>
      <c r="P31" s="113">
        <v>38.270912259881037</v>
      </c>
      <c r="Q31" s="113">
        <v>100</v>
      </c>
      <c r="R31" s="188"/>
    </row>
    <row r="32" spans="2:19" s="7" customFormat="1" ht="5.0999999999999996" customHeight="1" x14ac:dyDescent="0.2">
      <c r="B32" s="11"/>
      <c r="C32" s="191"/>
      <c r="D32" s="191"/>
      <c r="E32" s="191"/>
      <c r="F32" s="192"/>
      <c r="G32" s="191"/>
      <c r="H32" s="191"/>
      <c r="I32" s="191"/>
      <c r="J32" s="191"/>
      <c r="K32" s="191"/>
      <c r="L32" s="191"/>
      <c r="M32" s="191"/>
      <c r="N32" s="191"/>
      <c r="O32" s="191"/>
      <c r="P32" s="191"/>
      <c r="Q32" s="191"/>
      <c r="R32" s="147"/>
    </row>
    <row r="33" spans="2:29" s="7" customFormat="1" ht="36" customHeight="1" x14ac:dyDescent="0.2">
      <c r="B33" s="548" t="s">
        <v>1254</v>
      </c>
      <c r="C33" s="557"/>
      <c r="D33" s="557"/>
      <c r="E33" s="557"/>
      <c r="F33" s="557"/>
      <c r="G33" s="557"/>
      <c r="H33" s="557"/>
      <c r="I33" s="557"/>
      <c r="J33" s="557"/>
      <c r="K33" s="557"/>
      <c r="L33" s="557"/>
      <c r="M33" s="557"/>
      <c r="N33" s="557"/>
      <c r="O33" s="557"/>
      <c r="P33" s="557"/>
      <c r="Q33" s="557"/>
      <c r="R33" s="147"/>
    </row>
    <row r="34" spans="2:29" x14ac:dyDescent="0.25">
      <c r="Q34" s="14"/>
      <c r="R34" s="1"/>
      <c r="S34" s="1"/>
      <c r="T34" s="1"/>
      <c r="U34" s="1"/>
      <c r="V34" s="1"/>
      <c r="W34" s="1"/>
      <c r="X34" s="1"/>
      <c r="Y34" s="1"/>
      <c r="Z34" s="1"/>
      <c r="AA34" s="1"/>
      <c r="AB34" s="1"/>
      <c r="AC34" s="1"/>
    </row>
    <row r="129" spans="2:4" x14ac:dyDescent="0.25">
      <c r="B129" s="550"/>
      <c r="C129" s="549"/>
      <c r="D129" s="549"/>
    </row>
  </sheetData>
  <mergeCells count="8">
    <mergeCell ref="B2:Q2"/>
    <mergeCell ref="B129:D129"/>
    <mergeCell ref="B33:Q33"/>
    <mergeCell ref="B5:B6"/>
    <mergeCell ref="O5:Q5"/>
    <mergeCell ref="C5:E5"/>
    <mergeCell ref="G5:I5"/>
    <mergeCell ref="K5:M5"/>
  </mergeCells>
  <hyperlinks>
    <hyperlink ref="B1" location="Indice!A1" display="Ritorna all'indice" xr:uid="{00000000-0004-0000-1500-000000000000}"/>
  </hyperlinks>
  <printOptions horizontalCentered="1"/>
  <pageMargins left="0.39370078740157483" right="0.39370078740157483" top="0.55118110236220474" bottom="0.55118110236220474" header="0.31496062992125984" footer="0.31496062992125984"/>
  <pageSetup paperSize="9" scale="76" fitToHeight="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39997558519241921"/>
    <pageSetUpPr fitToPage="1"/>
  </sheetPr>
  <dimension ref="B1:AC129"/>
  <sheetViews>
    <sheetView zoomScaleNormal="100" workbookViewId="0">
      <selection activeCell="B33" sqref="B33:Q33"/>
    </sheetView>
  </sheetViews>
  <sheetFormatPr defaultColWidth="8.5703125" defaultRowHeight="15" x14ac:dyDescent="0.25"/>
  <cols>
    <col min="1" max="1" width="6.28515625" style="4" customWidth="1"/>
    <col min="2" max="2" width="20.5703125" style="4" customWidth="1"/>
    <col min="3" max="5" width="8.5703125" style="4" customWidth="1"/>
    <col min="6" max="6" width="0.5703125" style="4" customWidth="1"/>
    <col min="7" max="9" width="8.5703125" style="4" customWidth="1"/>
    <col min="10" max="10" width="0.5703125" style="4" customWidth="1"/>
    <col min="11" max="13" width="8.5703125" style="4" customWidth="1"/>
    <col min="14" max="14" width="0.5703125" style="4" customWidth="1"/>
    <col min="15" max="18" width="8.5703125" style="4" customWidth="1"/>
    <col min="19" max="16384" width="8.5703125" style="4"/>
  </cols>
  <sheetData>
    <row r="1" spans="2:19" s="159" customFormat="1" ht="15" customHeight="1" x14ac:dyDescent="0.2">
      <c r="B1" s="519" t="s">
        <v>252</v>
      </c>
    </row>
    <row r="2" spans="2:19" s="159" customFormat="1" ht="15" customHeight="1" x14ac:dyDescent="0.2">
      <c r="B2" s="546" t="s">
        <v>37</v>
      </c>
      <c r="C2" s="547"/>
      <c r="D2" s="547"/>
      <c r="E2" s="547"/>
      <c r="F2" s="547"/>
      <c r="G2" s="547"/>
      <c r="H2" s="547"/>
      <c r="I2" s="547"/>
      <c r="J2" s="547"/>
      <c r="K2" s="547"/>
      <c r="L2" s="547"/>
      <c r="M2" s="547"/>
      <c r="N2" s="547"/>
      <c r="O2" s="547"/>
      <c r="P2" s="547"/>
      <c r="Q2" s="547"/>
    </row>
    <row r="3" spans="2:19" s="159" customFormat="1" ht="15" customHeight="1" x14ac:dyDescent="0.2">
      <c r="B3" s="163" t="s">
        <v>38</v>
      </c>
      <c r="C3" s="163"/>
      <c r="D3" s="163"/>
      <c r="E3" s="163"/>
      <c r="F3" s="163"/>
      <c r="G3" s="163"/>
      <c r="H3" s="163"/>
      <c r="I3" s="163"/>
      <c r="J3" s="163"/>
      <c r="K3" s="163"/>
      <c r="L3" s="163"/>
      <c r="M3" s="163"/>
      <c r="N3" s="163"/>
      <c r="O3" s="163"/>
      <c r="P3" s="163"/>
      <c r="Q3" s="163"/>
      <c r="R3" s="163"/>
    </row>
    <row r="4" spans="2:19" s="312" customFormat="1" ht="15" customHeight="1" x14ac:dyDescent="0.25">
      <c r="B4" s="374" t="s">
        <v>320</v>
      </c>
      <c r="C4" s="374"/>
      <c r="D4" s="374"/>
      <c r="E4" s="374"/>
      <c r="F4" s="374"/>
      <c r="G4" s="374"/>
      <c r="H4" s="374"/>
      <c r="I4" s="374"/>
      <c r="J4" s="374"/>
      <c r="K4" s="374"/>
      <c r="L4" s="374"/>
      <c r="M4" s="374"/>
      <c r="N4" s="374"/>
      <c r="O4" s="374"/>
      <c r="P4" s="374"/>
      <c r="Q4" s="374"/>
      <c r="R4" s="374"/>
    </row>
    <row r="5" spans="2:19" s="7" customFormat="1" ht="15" customHeight="1" x14ac:dyDescent="0.25">
      <c r="B5" s="584" t="s">
        <v>339</v>
      </c>
      <c r="C5" s="551" t="s">
        <v>364</v>
      </c>
      <c r="D5" s="552"/>
      <c r="E5" s="552"/>
      <c r="F5" s="85"/>
      <c r="G5" s="551" t="s">
        <v>366</v>
      </c>
      <c r="H5" s="552"/>
      <c r="I5" s="552"/>
      <c r="J5" s="85"/>
      <c r="K5" s="551" t="s">
        <v>370</v>
      </c>
      <c r="L5" s="552"/>
      <c r="M5" s="552"/>
      <c r="N5" s="85"/>
      <c r="O5" s="551" t="s">
        <v>266</v>
      </c>
      <c r="P5" s="552"/>
      <c r="Q5" s="552"/>
      <c r="R5" s="147"/>
    </row>
    <row r="6" spans="2:19" s="7" customFormat="1" ht="15" customHeight="1" x14ac:dyDescent="0.2">
      <c r="B6" s="555"/>
      <c r="C6" s="101" t="s">
        <v>323</v>
      </c>
      <c r="D6" s="101" t="s">
        <v>324</v>
      </c>
      <c r="E6" s="101" t="s">
        <v>266</v>
      </c>
      <c r="F6" s="101"/>
      <c r="G6" s="101" t="s">
        <v>323</v>
      </c>
      <c r="H6" s="101" t="s">
        <v>324</v>
      </c>
      <c r="I6" s="101" t="s">
        <v>266</v>
      </c>
      <c r="J6" s="101"/>
      <c r="K6" s="101" t="s">
        <v>323</v>
      </c>
      <c r="L6" s="101" t="s">
        <v>324</v>
      </c>
      <c r="M6" s="101" t="s">
        <v>266</v>
      </c>
      <c r="N6" s="101"/>
      <c r="O6" s="101" t="s">
        <v>323</v>
      </c>
      <c r="P6" s="101" t="s">
        <v>324</v>
      </c>
      <c r="Q6" s="101" t="s">
        <v>266</v>
      </c>
      <c r="R6" s="147"/>
    </row>
    <row r="7" spans="2:19" s="7" customFormat="1" ht="15" customHeight="1" x14ac:dyDescent="0.2">
      <c r="B7" s="122" t="s">
        <v>340</v>
      </c>
      <c r="C7" s="111">
        <v>5.2244202659632926</v>
      </c>
      <c r="D7" s="111">
        <v>2.1084734586218268</v>
      </c>
      <c r="E7" s="111">
        <v>7.3328937245851193</v>
      </c>
      <c r="F7" s="186"/>
      <c r="G7" s="111">
        <v>5.0171021031948184</v>
      </c>
      <c r="H7" s="111">
        <v>2.9453460446837929</v>
      </c>
      <c r="I7" s="111">
        <v>7.9624481478786118</v>
      </c>
      <c r="J7" s="111"/>
      <c r="K7" s="111">
        <v>5.0688101830805472</v>
      </c>
      <c r="L7" s="111">
        <v>2.9214365417200479</v>
      </c>
      <c r="M7" s="111">
        <v>7.9902467248005964</v>
      </c>
      <c r="N7" s="111"/>
      <c r="O7" s="111">
        <v>5.2123218116046939</v>
      </c>
      <c r="P7" s="111">
        <v>2.1577442835448029</v>
      </c>
      <c r="Q7" s="111">
        <v>7.3700660951494967</v>
      </c>
      <c r="R7" s="199"/>
      <c r="S7" s="198"/>
    </row>
    <row r="8" spans="2:19" s="7" customFormat="1" ht="15" customHeight="1" x14ac:dyDescent="0.2">
      <c r="B8" s="122" t="s">
        <v>341</v>
      </c>
      <c r="C8" s="111">
        <v>0.2441202329926366</v>
      </c>
      <c r="D8" s="111">
        <v>0.13814704912627759</v>
      </c>
      <c r="E8" s="111">
        <v>0.38226728211891409</v>
      </c>
      <c r="F8" s="186"/>
      <c r="G8" s="111">
        <v>0.16156029401062511</v>
      </c>
      <c r="H8" s="111">
        <v>0.10319481842660649</v>
      </c>
      <c r="I8" s="111">
        <v>0.26475511243723171</v>
      </c>
      <c r="J8" s="111"/>
      <c r="K8" s="111">
        <v>0.25664338554366239</v>
      </c>
      <c r="L8" s="111">
        <v>0.21572922263090469</v>
      </c>
      <c r="M8" s="111">
        <v>0.47237260817456711</v>
      </c>
      <c r="N8" s="111"/>
      <c r="O8" s="111">
        <v>0.24648346491782</v>
      </c>
      <c r="P8" s="111">
        <v>0.14457351326985651</v>
      </c>
      <c r="Q8" s="111">
        <v>0.3910569781876766</v>
      </c>
      <c r="R8" s="199"/>
      <c r="S8" s="198"/>
    </row>
    <row r="9" spans="2:19" s="7" customFormat="1" ht="15" customHeight="1" x14ac:dyDescent="0.2">
      <c r="B9" s="122" t="s">
        <v>342</v>
      </c>
      <c r="C9" s="111">
        <v>1.8831739751621059</v>
      </c>
      <c r="D9" s="111">
        <v>0.58613583910319811</v>
      </c>
      <c r="E9" s="111">
        <v>2.469309814265304</v>
      </c>
      <c r="F9" s="186"/>
      <c r="G9" s="111">
        <v>1.9203842515100791</v>
      </c>
      <c r="H9" s="111">
        <v>1.1792445964631399</v>
      </c>
      <c r="I9" s="111">
        <v>3.0996288479732188</v>
      </c>
      <c r="J9" s="111"/>
      <c r="K9" s="111">
        <v>1.400586849609456</v>
      </c>
      <c r="L9" s="111">
        <v>0.85217175682935908</v>
      </c>
      <c r="M9" s="111">
        <v>2.2527586064388152</v>
      </c>
      <c r="N9" s="111"/>
      <c r="O9" s="111">
        <v>1.851603708392759</v>
      </c>
      <c r="P9" s="111">
        <v>0.60247520533443411</v>
      </c>
      <c r="Q9" s="111">
        <v>2.454078913727193</v>
      </c>
      <c r="R9" s="199"/>
      <c r="S9" s="198"/>
    </row>
    <row r="10" spans="2:19" s="7" customFormat="1" ht="15" customHeight="1" x14ac:dyDescent="0.2">
      <c r="B10" s="122" t="s">
        <v>343</v>
      </c>
      <c r="C10" s="111">
        <v>14.062864050994611</v>
      </c>
      <c r="D10" s="111">
        <v>5.6908726233652036</v>
      </c>
      <c r="E10" s="111">
        <v>19.753736674359821</v>
      </c>
      <c r="F10" s="186"/>
      <c r="G10" s="111">
        <v>10.973000509424351</v>
      </c>
      <c r="H10" s="111">
        <v>5.9301360890764858</v>
      </c>
      <c r="I10" s="111">
        <v>16.90313659850084</v>
      </c>
      <c r="J10" s="111"/>
      <c r="K10" s="111">
        <v>12.59701615902798</v>
      </c>
      <c r="L10" s="111">
        <v>8.374178617183949</v>
      </c>
      <c r="M10" s="111">
        <v>20.971194776211931</v>
      </c>
      <c r="N10" s="111"/>
      <c r="O10" s="111">
        <v>13.964102027006909</v>
      </c>
      <c r="P10" s="111">
        <v>5.8569985183268489</v>
      </c>
      <c r="Q10" s="111">
        <v>19.82110054533376</v>
      </c>
      <c r="R10" s="199"/>
      <c r="S10" s="198"/>
    </row>
    <row r="11" spans="2:19" s="283" customFormat="1" ht="15" customHeight="1" x14ac:dyDescent="0.2">
      <c r="B11" s="221" t="s">
        <v>344</v>
      </c>
      <c r="C11" s="187">
        <v>21.414578525112649</v>
      </c>
      <c r="D11" s="187">
        <v>8.5236289702165067</v>
      </c>
      <c r="E11" s="187">
        <v>29.938207495329159</v>
      </c>
      <c r="F11" s="114"/>
      <c r="G11" s="187">
        <v>18.072047158139871</v>
      </c>
      <c r="H11" s="187">
        <v>10.15792154865002</v>
      </c>
      <c r="I11" s="187">
        <v>28.229968706789901</v>
      </c>
      <c r="J11" s="187"/>
      <c r="K11" s="187">
        <v>19.323056577261639</v>
      </c>
      <c r="L11" s="187">
        <v>12.363516138364259</v>
      </c>
      <c r="M11" s="187">
        <v>31.6865727156259</v>
      </c>
      <c r="N11" s="187"/>
      <c r="O11" s="187">
        <v>21.274511011922179</v>
      </c>
      <c r="P11" s="187">
        <v>8.761791520475942</v>
      </c>
      <c r="Q11" s="187">
        <v>30.036302532398121</v>
      </c>
      <c r="R11" s="281"/>
      <c r="S11" s="282"/>
    </row>
    <row r="12" spans="2:19" s="7" customFormat="1" ht="15" customHeight="1" x14ac:dyDescent="0.2">
      <c r="B12" s="122" t="s">
        <v>345</v>
      </c>
      <c r="C12" s="111">
        <v>2.3800142872843169</v>
      </c>
      <c r="D12" s="111">
        <v>1.740823167381031</v>
      </c>
      <c r="E12" s="111">
        <v>4.1208374546653479</v>
      </c>
      <c r="F12" s="186"/>
      <c r="G12" s="111">
        <v>0.95102248744632856</v>
      </c>
      <c r="H12" s="111">
        <v>0.43737719234407979</v>
      </c>
      <c r="I12" s="111">
        <v>1.3883996797904079</v>
      </c>
      <c r="J12" s="111"/>
      <c r="K12" s="111">
        <v>5.3791792370955074</v>
      </c>
      <c r="L12" s="111">
        <v>4.8187791875025834</v>
      </c>
      <c r="M12" s="111">
        <v>10.19795842459809</v>
      </c>
      <c r="N12" s="111"/>
      <c r="O12" s="111">
        <v>2.582737018931121</v>
      </c>
      <c r="P12" s="111">
        <v>1.9519221192341301</v>
      </c>
      <c r="Q12" s="111">
        <v>4.5346591381652512</v>
      </c>
      <c r="R12" s="199"/>
      <c r="S12" s="198"/>
    </row>
    <row r="13" spans="2:19" s="7" customFormat="1" ht="15" customHeight="1" x14ac:dyDescent="0.2">
      <c r="B13" s="122" t="s">
        <v>346</v>
      </c>
      <c r="C13" s="111">
        <v>7.3741070447301897</v>
      </c>
      <c r="D13" s="111">
        <v>3.8208594351027592</v>
      </c>
      <c r="E13" s="111">
        <v>11.194966479832949</v>
      </c>
      <c r="F13" s="186"/>
      <c r="G13" s="111">
        <v>6.6881595225966084</v>
      </c>
      <c r="H13" s="111">
        <v>3.2814205661887779</v>
      </c>
      <c r="I13" s="111">
        <v>9.9695800887853867</v>
      </c>
      <c r="J13" s="111"/>
      <c r="K13" s="111">
        <v>8.1716741744844406</v>
      </c>
      <c r="L13" s="111">
        <v>5.4589411910567422</v>
      </c>
      <c r="M13" s="111">
        <v>13.63061536554118</v>
      </c>
      <c r="N13" s="111"/>
      <c r="O13" s="111">
        <v>7.4353192682198044</v>
      </c>
      <c r="P13" s="111">
        <v>3.9253300393572639</v>
      </c>
      <c r="Q13" s="111">
        <v>11.36064930757707</v>
      </c>
      <c r="R13" s="199"/>
      <c r="S13" s="198"/>
    </row>
    <row r="14" spans="2:19" s="7" customFormat="1" ht="15" customHeight="1" x14ac:dyDescent="0.2">
      <c r="B14" s="122" t="s">
        <v>347</v>
      </c>
      <c r="C14" s="111">
        <v>1.5044785141224311</v>
      </c>
      <c r="D14" s="111">
        <v>0.64856028134959887</v>
      </c>
      <c r="E14" s="111">
        <v>2.15303879547203</v>
      </c>
      <c r="F14" s="186"/>
      <c r="G14" s="111">
        <v>1.3549232224728911</v>
      </c>
      <c r="H14" s="111">
        <v>0.78960774325012739</v>
      </c>
      <c r="I14" s="111">
        <v>2.144530965723018</v>
      </c>
      <c r="J14" s="111"/>
      <c r="K14" s="111">
        <v>1.4745629623507051</v>
      </c>
      <c r="L14" s="111">
        <v>0.93606645451915527</v>
      </c>
      <c r="M14" s="111">
        <v>2.4106294168698601</v>
      </c>
      <c r="N14" s="111"/>
      <c r="O14" s="111">
        <v>1.502645551540766</v>
      </c>
      <c r="P14" s="111">
        <v>0.66613683759814935</v>
      </c>
      <c r="Q14" s="111">
        <v>2.1687823891389151</v>
      </c>
      <c r="R14" s="199"/>
      <c r="S14" s="198"/>
    </row>
    <row r="15" spans="2:19" s="7" customFormat="1" ht="15" customHeight="1" x14ac:dyDescent="0.2">
      <c r="B15" s="122" t="s">
        <v>348</v>
      </c>
      <c r="C15" s="111">
        <v>5.2840971535333559</v>
      </c>
      <c r="D15" s="111">
        <v>2.510275854489505</v>
      </c>
      <c r="E15" s="111">
        <v>7.794373008022859</v>
      </c>
      <c r="F15" s="186"/>
      <c r="G15" s="111">
        <v>6.1225529437449966</v>
      </c>
      <c r="H15" s="111">
        <v>3.5109526235354052</v>
      </c>
      <c r="I15" s="111">
        <v>9.6335055672804017</v>
      </c>
      <c r="J15" s="111"/>
      <c r="K15" s="111">
        <v>5.7536058189031696</v>
      </c>
      <c r="L15" s="111">
        <v>3.985618051824606</v>
      </c>
      <c r="M15" s="111">
        <v>9.7392238707277752</v>
      </c>
      <c r="N15" s="111"/>
      <c r="O15" s="111">
        <v>5.3197251460367037</v>
      </c>
      <c r="P15" s="111">
        <v>2.6083813619276741</v>
      </c>
      <c r="Q15" s="111">
        <v>7.9281065079643778</v>
      </c>
      <c r="R15" s="199"/>
      <c r="S15" s="198"/>
    </row>
    <row r="16" spans="2:19" s="283" customFormat="1" ht="15" customHeight="1" x14ac:dyDescent="0.2">
      <c r="B16" s="221" t="s">
        <v>349</v>
      </c>
      <c r="C16" s="187">
        <v>16.542696999670291</v>
      </c>
      <c r="D16" s="187">
        <v>8.7205187383228928</v>
      </c>
      <c r="E16" s="187">
        <v>25.263215737993189</v>
      </c>
      <c r="F16" s="114"/>
      <c r="G16" s="187">
        <v>15.116658176260829</v>
      </c>
      <c r="H16" s="187">
        <v>8.0193581253183908</v>
      </c>
      <c r="I16" s="187">
        <v>23.136016301579211</v>
      </c>
      <c r="J16" s="187"/>
      <c r="K16" s="187">
        <v>20.779022192833821</v>
      </c>
      <c r="L16" s="187">
        <v>15.199404884903091</v>
      </c>
      <c r="M16" s="187">
        <v>35.97842707773691</v>
      </c>
      <c r="N16" s="187"/>
      <c r="O16" s="187">
        <v>16.840426984728399</v>
      </c>
      <c r="P16" s="187">
        <v>9.1517703581172167</v>
      </c>
      <c r="Q16" s="187">
        <v>25.992197342845611</v>
      </c>
      <c r="R16" s="281"/>
      <c r="S16" s="282"/>
    </row>
    <row r="17" spans="2:19" s="7" customFormat="1" ht="15" customHeight="1" x14ac:dyDescent="0.2">
      <c r="B17" s="122" t="s">
        <v>350</v>
      </c>
      <c r="C17" s="111">
        <v>4.3803714693922409</v>
      </c>
      <c r="D17" s="111">
        <v>1.7787943730080229</v>
      </c>
      <c r="E17" s="111">
        <v>6.159165842400264</v>
      </c>
      <c r="F17" s="186"/>
      <c r="G17" s="111">
        <v>5.5394803871625067</v>
      </c>
      <c r="H17" s="111">
        <v>3.117385925332945</v>
      </c>
      <c r="I17" s="111">
        <v>8.6568663124954508</v>
      </c>
      <c r="J17" s="111"/>
      <c r="K17" s="111">
        <v>3.263627722444931</v>
      </c>
      <c r="L17" s="111">
        <v>2.085795759804935</v>
      </c>
      <c r="M17" s="111">
        <v>5.3494234822498656</v>
      </c>
      <c r="N17" s="111"/>
      <c r="O17" s="111">
        <v>4.3072228229005267</v>
      </c>
      <c r="P17" s="111">
        <v>1.7985437915019939</v>
      </c>
      <c r="Q17" s="111">
        <v>6.10576661440252</v>
      </c>
      <c r="R17" s="199"/>
      <c r="S17" s="198"/>
    </row>
    <row r="18" spans="2:19" s="7" customFormat="1" ht="15" customHeight="1" x14ac:dyDescent="0.2">
      <c r="B18" s="122" t="s">
        <v>351</v>
      </c>
      <c r="C18" s="111">
        <v>1.062561819980218</v>
      </c>
      <c r="D18" s="111">
        <v>0.31236949115287388</v>
      </c>
      <c r="E18" s="111">
        <v>1.3749313111330921</v>
      </c>
      <c r="F18" s="186"/>
      <c r="G18" s="111">
        <v>1.3502656284113239</v>
      </c>
      <c r="H18" s="111">
        <v>0.77985590568372021</v>
      </c>
      <c r="I18" s="111">
        <v>2.1301215340950441</v>
      </c>
      <c r="J18" s="111"/>
      <c r="K18" s="111">
        <v>0.68768855643261562</v>
      </c>
      <c r="L18" s="111">
        <v>0.33061949828491127</v>
      </c>
      <c r="M18" s="111">
        <v>1.0183080547175269</v>
      </c>
      <c r="N18" s="111"/>
      <c r="O18" s="111">
        <v>1.0393274867311699</v>
      </c>
      <c r="P18" s="111">
        <v>0.31412394919801739</v>
      </c>
      <c r="Q18" s="111">
        <v>1.353451435929188</v>
      </c>
      <c r="R18" s="199"/>
      <c r="S18" s="198"/>
    </row>
    <row r="19" spans="2:19" s="7" customFormat="1" ht="15" customHeight="1" x14ac:dyDescent="0.2">
      <c r="B19" s="122" t="s">
        <v>352</v>
      </c>
      <c r="C19" s="111">
        <v>1.740823167381031</v>
      </c>
      <c r="D19" s="111">
        <v>0.57970656116056707</v>
      </c>
      <c r="E19" s="111">
        <v>2.3205297285415978</v>
      </c>
      <c r="F19" s="186"/>
      <c r="G19" s="111">
        <v>2.1959100502146862</v>
      </c>
      <c r="H19" s="111">
        <v>1.139655046939815</v>
      </c>
      <c r="I19" s="111">
        <v>3.3355650971545008</v>
      </c>
      <c r="J19" s="111"/>
      <c r="K19" s="111">
        <v>1.017894780344671</v>
      </c>
      <c r="L19" s="111">
        <v>0.59470182253998427</v>
      </c>
      <c r="M19" s="111">
        <v>1.612596602884655</v>
      </c>
      <c r="N19" s="111"/>
      <c r="O19" s="111">
        <v>1.6951706491124849</v>
      </c>
      <c r="P19" s="111">
        <v>0.58037332413320064</v>
      </c>
      <c r="Q19" s="111">
        <v>2.2755439732456861</v>
      </c>
      <c r="R19" s="199"/>
      <c r="S19" s="198"/>
    </row>
    <row r="20" spans="2:19" s="7" customFormat="1" ht="15" customHeight="1" x14ac:dyDescent="0.2">
      <c r="B20" s="122" t="s">
        <v>353</v>
      </c>
      <c r="C20" s="111">
        <v>6.6402351906802952</v>
      </c>
      <c r="D20" s="111">
        <v>2.3994944499395539</v>
      </c>
      <c r="E20" s="111">
        <v>9.0397296406198482</v>
      </c>
      <c r="F20" s="186"/>
      <c r="G20" s="111">
        <v>4.8840695728112946</v>
      </c>
      <c r="H20" s="111">
        <v>2.9754748562695581</v>
      </c>
      <c r="I20" s="111">
        <v>7.8595444290808532</v>
      </c>
      <c r="J20" s="111"/>
      <c r="K20" s="111">
        <v>5.1766747943959999</v>
      </c>
      <c r="L20" s="111">
        <v>3.284291441087738</v>
      </c>
      <c r="M20" s="111">
        <v>8.4609662354837365</v>
      </c>
      <c r="N20" s="111"/>
      <c r="O20" s="111">
        <v>6.5419001354349886</v>
      </c>
      <c r="P20" s="111">
        <v>2.4531804632718588</v>
      </c>
      <c r="Q20" s="111">
        <v>8.9950805987068474</v>
      </c>
      <c r="R20" s="199"/>
      <c r="S20" s="198"/>
    </row>
    <row r="21" spans="2:19" s="283" customFormat="1" ht="15" customHeight="1" x14ac:dyDescent="0.2">
      <c r="B21" s="221" t="s">
        <v>354</v>
      </c>
      <c r="C21" s="187">
        <v>13.823991647433781</v>
      </c>
      <c r="D21" s="187">
        <v>5.070364875261018</v>
      </c>
      <c r="E21" s="187">
        <v>18.8943565226948</v>
      </c>
      <c r="F21" s="114"/>
      <c r="G21" s="187">
        <v>13.96972563859981</v>
      </c>
      <c r="H21" s="187">
        <v>8.0123717342260381</v>
      </c>
      <c r="I21" s="187">
        <v>21.982097372825852</v>
      </c>
      <c r="J21" s="187"/>
      <c r="K21" s="187">
        <v>10.145885853618219</v>
      </c>
      <c r="L21" s="187">
        <v>6.2954085217175688</v>
      </c>
      <c r="M21" s="187">
        <v>16.44129437533579</v>
      </c>
      <c r="N21" s="187"/>
      <c r="O21" s="187">
        <v>13.58362109417917</v>
      </c>
      <c r="P21" s="187">
        <v>5.1462215281050696</v>
      </c>
      <c r="Q21" s="187">
        <v>18.729842622284242</v>
      </c>
      <c r="R21" s="281"/>
      <c r="S21" s="282"/>
    </row>
    <row r="22" spans="2:19" s="7" customFormat="1" ht="15" customHeight="1" x14ac:dyDescent="0.2">
      <c r="B22" s="122" t="s">
        <v>355</v>
      </c>
      <c r="C22" s="111">
        <v>1.8524288383338829</v>
      </c>
      <c r="D22" s="111">
        <v>0.45875920430816569</v>
      </c>
      <c r="E22" s="111">
        <v>2.311188042642049</v>
      </c>
      <c r="F22" s="186"/>
      <c r="G22" s="111">
        <v>1.498144239866094</v>
      </c>
      <c r="H22" s="111">
        <v>0.87097008951313581</v>
      </c>
      <c r="I22" s="111">
        <v>2.3691143293792298</v>
      </c>
      <c r="J22" s="111"/>
      <c r="K22" s="111">
        <v>1.0393850477331901</v>
      </c>
      <c r="L22" s="111">
        <v>0.45997437698888288</v>
      </c>
      <c r="M22" s="111">
        <v>1.499359424722073</v>
      </c>
      <c r="N22" s="111"/>
      <c r="O22" s="111">
        <v>1.800392032438682</v>
      </c>
      <c r="P22" s="111">
        <v>0.4590568426500079</v>
      </c>
      <c r="Q22" s="111">
        <v>2.2594488750886899</v>
      </c>
      <c r="R22" s="199"/>
      <c r="S22" s="198"/>
    </row>
    <row r="23" spans="2:19" s="7" customFormat="1" ht="15" customHeight="1" x14ac:dyDescent="0.2">
      <c r="B23" s="122" t="s">
        <v>356</v>
      </c>
      <c r="C23" s="111">
        <v>0.39243323442136502</v>
      </c>
      <c r="D23" s="111">
        <v>8.2124409275744589E-2</v>
      </c>
      <c r="E23" s="111">
        <v>0.47455764369710962</v>
      </c>
      <c r="F23" s="186"/>
      <c r="G23" s="111">
        <v>0.36620333309075032</v>
      </c>
      <c r="H23" s="111">
        <v>0.18543046357615889</v>
      </c>
      <c r="I23" s="111">
        <v>0.55163379666690926</v>
      </c>
      <c r="J23" s="111"/>
      <c r="K23" s="111">
        <v>0.21490267388519241</v>
      </c>
      <c r="L23" s="111">
        <v>7.3976112741248906E-2</v>
      </c>
      <c r="M23" s="111">
        <v>0.28887878662644129</v>
      </c>
      <c r="N23" s="111"/>
      <c r="O23" s="111">
        <v>0.38055794286676548</v>
      </c>
      <c r="P23" s="111">
        <v>8.1553631331380355E-2</v>
      </c>
      <c r="Q23" s="111">
        <v>0.46211157419814591</v>
      </c>
      <c r="R23" s="199"/>
      <c r="S23" s="198"/>
    </row>
    <row r="24" spans="2:19" s="7" customFormat="1" ht="15" customHeight="1" x14ac:dyDescent="0.2">
      <c r="B24" s="122" t="s">
        <v>357</v>
      </c>
      <c r="C24" s="111">
        <v>5.952165073084954</v>
      </c>
      <c r="D24" s="111">
        <v>1.0790746235850091</v>
      </c>
      <c r="E24" s="111">
        <v>7.0312396966699637</v>
      </c>
      <c r="F24" s="186"/>
      <c r="G24" s="111">
        <v>4.7345899133978602</v>
      </c>
      <c r="H24" s="111">
        <v>2.055745578924387</v>
      </c>
      <c r="I24" s="111">
        <v>6.7903354923222468</v>
      </c>
      <c r="J24" s="111"/>
      <c r="K24" s="111">
        <v>2.445344464189775</v>
      </c>
      <c r="L24" s="111">
        <v>0.90011158408067116</v>
      </c>
      <c r="M24" s="111">
        <v>3.3454560482704472</v>
      </c>
      <c r="N24" s="111"/>
      <c r="O24" s="111">
        <v>5.7205367291680149</v>
      </c>
      <c r="P24" s="111">
        <v>1.0656392500659719</v>
      </c>
      <c r="Q24" s="111">
        <v>6.7861759792339864</v>
      </c>
      <c r="R24" s="199"/>
      <c r="S24" s="198"/>
    </row>
    <row r="25" spans="2:19" s="7" customFormat="1" ht="15" customHeight="1" x14ac:dyDescent="0.2">
      <c r="B25" s="122" t="s">
        <v>358</v>
      </c>
      <c r="C25" s="111">
        <v>4.0410759424112541</v>
      </c>
      <c r="D25" s="111">
        <v>0.73106934828003078</v>
      </c>
      <c r="E25" s="111">
        <v>4.7721452906912836</v>
      </c>
      <c r="F25" s="186"/>
      <c r="G25" s="111">
        <v>3.8742449603376761</v>
      </c>
      <c r="H25" s="111">
        <v>1.6995851830288919</v>
      </c>
      <c r="I25" s="111">
        <v>5.5738301433665667</v>
      </c>
      <c r="J25" s="111"/>
      <c r="K25" s="111">
        <v>1.7402983840972019</v>
      </c>
      <c r="L25" s="111">
        <v>0.65545315534983672</v>
      </c>
      <c r="M25" s="111">
        <v>2.3957515394470388</v>
      </c>
      <c r="N25" s="111"/>
      <c r="O25" s="111">
        <v>3.892498092718033</v>
      </c>
      <c r="P25" s="111">
        <v>0.72533188759820066</v>
      </c>
      <c r="Q25" s="111">
        <v>4.6178299803162339</v>
      </c>
      <c r="R25" s="199"/>
      <c r="S25" s="198"/>
    </row>
    <row r="26" spans="2:19" s="7" customFormat="1" ht="15" customHeight="1" x14ac:dyDescent="0.2">
      <c r="B26" s="122" t="s">
        <v>359</v>
      </c>
      <c r="C26" s="111">
        <v>0.79151555115946803</v>
      </c>
      <c r="D26" s="111">
        <v>0.15842400263765249</v>
      </c>
      <c r="E26" s="111">
        <v>0.94993955379712047</v>
      </c>
      <c r="F26" s="186"/>
      <c r="G26" s="111">
        <v>0.59398879266428939</v>
      </c>
      <c r="H26" s="111">
        <v>0.31424204934138711</v>
      </c>
      <c r="I26" s="111">
        <v>0.90823084200567639</v>
      </c>
      <c r="J26" s="111"/>
      <c r="K26" s="111">
        <v>0.35210976567343061</v>
      </c>
      <c r="L26" s="111">
        <v>0.12356903748398559</v>
      </c>
      <c r="M26" s="111">
        <v>0.47567880315741617</v>
      </c>
      <c r="N26" s="111"/>
      <c r="O26" s="111">
        <v>0.76273309655313337</v>
      </c>
      <c r="P26" s="111">
        <v>0.1563303792282362</v>
      </c>
      <c r="Q26" s="111">
        <v>0.9190634757813696</v>
      </c>
      <c r="R26" s="199"/>
      <c r="S26" s="198"/>
    </row>
    <row r="27" spans="2:19" s="7" customFormat="1" ht="15" customHeight="1" x14ac:dyDescent="0.2">
      <c r="B27" s="122" t="s">
        <v>360</v>
      </c>
      <c r="C27" s="111">
        <v>1.8163534454335639</v>
      </c>
      <c r="D27" s="111">
        <v>0.32476096274315858</v>
      </c>
      <c r="E27" s="111">
        <v>2.141114408176723</v>
      </c>
      <c r="F27" s="186"/>
      <c r="G27" s="111">
        <v>1.76086165490139</v>
      </c>
      <c r="H27" s="111">
        <v>0.85670620769958528</v>
      </c>
      <c r="I27" s="111">
        <v>2.6175678626009748</v>
      </c>
      <c r="J27" s="111"/>
      <c r="K27" s="111">
        <v>0.88523370665785017</v>
      </c>
      <c r="L27" s="111">
        <v>0.34219118072488319</v>
      </c>
      <c r="M27" s="111">
        <v>1.2274248873827329</v>
      </c>
      <c r="N27" s="111"/>
      <c r="O27" s="111">
        <v>1.754827759346709</v>
      </c>
      <c r="P27" s="111">
        <v>0.32523906483115811</v>
      </c>
      <c r="Q27" s="111">
        <v>2.0800668241778668</v>
      </c>
      <c r="R27" s="199"/>
      <c r="S27" s="198"/>
    </row>
    <row r="28" spans="2:19" s="7" customFormat="1" ht="15" customHeight="1" x14ac:dyDescent="0.2">
      <c r="B28" s="122" t="s">
        <v>361</v>
      </c>
      <c r="C28" s="111">
        <v>4.8329761512254086</v>
      </c>
      <c r="D28" s="111">
        <v>0.84399384547752498</v>
      </c>
      <c r="E28" s="111">
        <v>5.6769699967029341</v>
      </c>
      <c r="F28" s="186"/>
      <c r="G28" s="111">
        <v>3.9100502146859761</v>
      </c>
      <c r="H28" s="111">
        <v>1.8055454479295541</v>
      </c>
      <c r="I28" s="111">
        <v>5.71559566261553</v>
      </c>
      <c r="J28" s="111"/>
      <c r="K28" s="111">
        <v>2.26185064264165</v>
      </c>
      <c r="L28" s="111">
        <v>0.96912840434764635</v>
      </c>
      <c r="M28" s="111">
        <v>3.2309790469892961</v>
      </c>
      <c r="N28" s="111"/>
      <c r="O28" s="111">
        <v>4.6666800150734318</v>
      </c>
      <c r="P28" s="111">
        <v>0.85193639176136327</v>
      </c>
      <c r="Q28" s="111">
        <v>5.5186164068347949</v>
      </c>
      <c r="R28" s="199"/>
      <c r="S28" s="198"/>
    </row>
    <row r="29" spans="2:19" s="7" customFormat="1" ht="15" customHeight="1" x14ac:dyDescent="0.2">
      <c r="B29" s="122" t="s">
        <v>362</v>
      </c>
      <c r="C29" s="111">
        <v>1.852758544895043</v>
      </c>
      <c r="D29" s="111">
        <v>0.36869436201780409</v>
      </c>
      <c r="E29" s="111">
        <v>2.2214529069128468</v>
      </c>
      <c r="F29" s="186"/>
      <c r="G29" s="111">
        <v>1.255949348664581</v>
      </c>
      <c r="H29" s="111">
        <v>0.75016374354122695</v>
      </c>
      <c r="I29" s="111">
        <v>2.006113092205807</v>
      </c>
      <c r="J29" s="111"/>
      <c r="K29" s="111">
        <v>1.167500103318593</v>
      </c>
      <c r="L29" s="111">
        <v>0.49923544241021622</v>
      </c>
      <c r="M29" s="111">
        <v>1.66673554572881</v>
      </c>
      <c r="N29" s="111"/>
      <c r="O29" s="111">
        <v>1.8076053060943691</v>
      </c>
      <c r="P29" s="111">
        <v>0.3765277508242641</v>
      </c>
      <c r="Q29" s="111">
        <v>2.184133056918633</v>
      </c>
      <c r="R29" s="199"/>
      <c r="S29" s="198"/>
    </row>
    <row r="30" spans="2:19" s="283" customFormat="1" ht="15" customHeight="1" x14ac:dyDescent="0.2">
      <c r="B30" s="273" t="s">
        <v>363</v>
      </c>
      <c r="C30" s="280">
        <v>21.531706780964939</v>
      </c>
      <c r="D30" s="280">
        <v>4.0469007583250907</v>
      </c>
      <c r="E30" s="280">
        <v>25.578607539290029</v>
      </c>
      <c r="F30" s="189"/>
      <c r="G30" s="280">
        <v>17.994032457608611</v>
      </c>
      <c r="H30" s="280">
        <v>8.5383887635543267</v>
      </c>
      <c r="I30" s="280">
        <v>26.532421221162949</v>
      </c>
      <c r="J30" s="280"/>
      <c r="K30" s="280">
        <v>10.10662478819688</v>
      </c>
      <c r="L30" s="280">
        <v>4.0236392941273724</v>
      </c>
      <c r="M30" s="280">
        <v>14.13026408232426</v>
      </c>
      <c r="N30" s="280"/>
      <c r="O30" s="280">
        <v>20.785830974259142</v>
      </c>
      <c r="P30" s="280">
        <v>4.0416151982905824</v>
      </c>
      <c r="Q30" s="280">
        <v>24.82744617254972</v>
      </c>
      <c r="R30" s="281"/>
      <c r="S30" s="282"/>
    </row>
    <row r="31" spans="2:19" s="7" customFormat="1" ht="15" customHeight="1" x14ac:dyDescent="0.2">
      <c r="B31" s="132" t="s">
        <v>266</v>
      </c>
      <c r="C31" s="113">
        <v>73.489943949884605</v>
      </c>
      <c r="D31" s="113">
        <v>26.510056050115399</v>
      </c>
      <c r="E31" s="113">
        <v>100</v>
      </c>
      <c r="F31" s="193"/>
      <c r="G31" s="113">
        <v>65.233680227057718</v>
      </c>
      <c r="H31" s="113">
        <v>34.766319772942282</v>
      </c>
      <c r="I31" s="113">
        <v>100</v>
      </c>
      <c r="J31" s="113"/>
      <c r="K31" s="113">
        <v>61.260486837211232</v>
      </c>
      <c r="L31" s="113">
        <v>38.739513162788768</v>
      </c>
      <c r="M31" s="113">
        <v>100</v>
      </c>
      <c r="N31" s="113"/>
      <c r="O31" s="113">
        <v>72.706230317517523</v>
      </c>
      <c r="P31" s="113">
        <v>27.29376968248247</v>
      </c>
      <c r="Q31" s="113">
        <v>100</v>
      </c>
      <c r="R31" s="188"/>
    </row>
    <row r="32" spans="2:19" s="7" customFormat="1" ht="5.0999999999999996" customHeight="1" x14ac:dyDescent="0.2">
      <c r="B32" s="11"/>
      <c r="C32" s="191"/>
      <c r="D32" s="191"/>
      <c r="E32" s="191"/>
      <c r="F32" s="192"/>
      <c r="G32" s="191"/>
      <c r="H32" s="191"/>
      <c r="I32" s="191"/>
      <c r="J32" s="191"/>
      <c r="K32" s="191"/>
      <c r="L32" s="191"/>
      <c r="M32" s="191"/>
      <c r="N32" s="191"/>
      <c r="O32" s="191"/>
      <c r="P32" s="191"/>
      <c r="Q32" s="191"/>
      <c r="R32" s="147"/>
    </row>
    <row r="33" spans="2:29" s="7" customFormat="1" ht="36" customHeight="1" x14ac:dyDescent="0.2">
      <c r="B33" s="548" t="s">
        <v>378</v>
      </c>
      <c r="C33" s="557"/>
      <c r="D33" s="557"/>
      <c r="E33" s="557"/>
      <c r="F33" s="557"/>
      <c r="G33" s="557"/>
      <c r="H33" s="557"/>
      <c r="I33" s="557"/>
      <c r="J33" s="557"/>
      <c r="K33" s="557"/>
      <c r="L33" s="557"/>
      <c r="M33" s="557"/>
      <c r="N33" s="557"/>
      <c r="O33" s="557"/>
      <c r="P33" s="557"/>
      <c r="Q33" s="557"/>
      <c r="R33" s="147"/>
    </row>
    <row r="34" spans="2:29" x14ac:dyDescent="0.25">
      <c r="Q34" s="14"/>
      <c r="R34" s="1"/>
      <c r="S34" s="1"/>
      <c r="T34" s="1"/>
      <c r="U34" s="1"/>
      <c r="V34" s="1"/>
      <c r="W34" s="1"/>
      <c r="X34" s="1"/>
      <c r="Y34" s="1"/>
      <c r="Z34" s="1"/>
      <c r="AA34" s="1"/>
      <c r="AB34" s="1"/>
      <c r="AC34" s="1"/>
    </row>
    <row r="129" spans="2:4" x14ac:dyDescent="0.25">
      <c r="B129" s="550"/>
      <c r="C129" s="549"/>
      <c r="D129" s="549"/>
    </row>
  </sheetData>
  <mergeCells count="8">
    <mergeCell ref="B2:Q2"/>
    <mergeCell ref="B129:D129"/>
    <mergeCell ref="B33:Q33"/>
    <mergeCell ref="B5:B6"/>
    <mergeCell ref="O5:Q5"/>
    <mergeCell ref="C5:E5"/>
    <mergeCell ref="G5:I5"/>
    <mergeCell ref="K5:M5"/>
  </mergeCells>
  <hyperlinks>
    <hyperlink ref="B1" location="Indice!A1" display="Ritorna all'indice" xr:uid="{00000000-0004-0000-1600-000000000000}"/>
  </hyperlinks>
  <printOptions horizontalCentered="1"/>
  <pageMargins left="0.39370078740157483" right="0.39370078740157483" top="0.55118110236220474" bottom="0.55118110236220474" header="0.31496062992125984" footer="0.31496062992125984"/>
  <pageSetup paperSize="9" scale="76" fitToHeight="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39997558519241921"/>
    <pageSetUpPr fitToPage="1"/>
  </sheetPr>
  <dimension ref="B1:AC129"/>
  <sheetViews>
    <sheetView zoomScaleNormal="100" workbookViewId="0">
      <selection activeCell="B33" sqref="B33:Q33"/>
    </sheetView>
  </sheetViews>
  <sheetFormatPr defaultColWidth="8.5703125" defaultRowHeight="15" x14ac:dyDescent="0.25"/>
  <cols>
    <col min="1" max="1" width="6.28515625" style="4" customWidth="1"/>
    <col min="2" max="2" width="20.5703125" style="4" customWidth="1"/>
    <col min="3" max="5" width="8.5703125" style="4" customWidth="1"/>
    <col min="6" max="6" width="0.5703125" style="4" customWidth="1"/>
    <col min="7" max="9" width="8.5703125" style="4" customWidth="1"/>
    <col min="10" max="10" width="0.5703125" style="4" customWidth="1"/>
    <col min="11" max="13" width="8.5703125" style="4" customWidth="1"/>
    <col min="14" max="14" width="0.5703125" style="4" customWidth="1"/>
    <col min="15" max="18" width="8.5703125" style="4" customWidth="1"/>
    <col min="19" max="16384" width="8.5703125" style="4"/>
  </cols>
  <sheetData>
    <row r="1" spans="2:19" s="159" customFormat="1" ht="15" customHeight="1" x14ac:dyDescent="0.2">
      <c r="B1" s="519" t="s">
        <v>252</v>
      </c>
    </row>
    <row r="2" spans="2:19" s="159" customFormat="1" ht="15" customHeight="1" x14ac:dyDescent="0.2">
      <c r="B2" s="546" t="s">
        <v>39</v>
      </c>
      <c r="C2" s="547"/>
      <c r="D2" s="547"/>
      <c r="E2" s="547"/>
      <c r="F2" s="547"/>
      <c r="G2" s="547"/>
      <c r="H2" s="547"/>
      <c r="I2" s="547"/>
      <c r="J2" s="547"/>
      <c r="K2" s="547"/>
      <c r="L2" s="547"/>
      <c r="M2" s="547"/>
      <c r="N2" s="547"/>
      <c r="O2" s="547"/>
      <c r="P2" s="547"/>
      <c r="Q2" s="547"/>
    </row>
    <row r="3" spans="2:19" s="159" customFormat="1" ht="15" customHeight="1" x14ac:dyDescent="0.2">
      <c r="B3" s="163" t="s">
        <v>40</v>
      </c>
      <c r="C3" s="163"/>
      <c r="D3" s="163"/>
      <c r="E3" s="163"/>
      <c r="F3" s="163"/>
      <c r="G3" s="163"/>
      <c r="H3" s="163"/>
      <c r="I3" s="163"/>
      <c r="J3" s="163"/>
      <c r="K3" s="163"/>
      <c r="L3" s="163"/>
      <c r="M3" s="163"/>
      <c r="N3" s="163"/>
      <c r="O3" s="163"/>
      <c r="P3" s="163"/>
      <c r="Q3" s="163"/>
      <c r="R3" s="163"/>
    </row>
    <row r="4" spans="2:19" s="312" customFormat="1" ht="15" customHeight="1" x14ac:dyDescent="0.25">
      <c r="B4" s="374" t="s">
        <v>320</v>
      </c>
      <c r="C4" s="374"/>
      <c r="D4" s="374"/>
      <c r="E4" s="374"/>
      <c r="F4" s="374"/>
      <c r="G4" s="374"/>
      <c r="H4" s="374"/>
      <c r="I4" s="374"/>
      <c r="J4" s="374"/>
      <c r="K4" s="374"/>
      <c r="L4" s="374"/>
      <c r="M4" s="374"/>
      <c r="N4" s="374"/>
      <c r="O4" s="374"/>
      <c r="P4" s="374"/>
      <c r="Q4" s="374"/>
      <c r="R4" s="374"/>
    </row>
    <row r="5" spans="2:19" s="7" customFormat="1" ht="15" customHeight="1" x14ac:dyDescent="0.25">
      <c r="B5" s="584" t="s">
        <v>339</v>
      </c>
      <c r="C5" s="551" t="s">
        <v>364</v>
      </c>
      <c r="D5" s="552"/>
      <c r="E5" s="552"/>
      <c r="F5" s="85"/>
      <c r="G5" s="551" t="s">
        <v>366</v>
      </c>
      <c r="H5" s="552"/>
      <c r="I5" s="552"/>
      <c r="J5" s="85"/>
      <c r="K5" s="551" t="s">
        <v>370</v>
      </c>
      <c r="L5" s="552"/>
      <c r="M5" s="552"/>
      <c r="N5" s="85"/>
      <c r="O5" s="551" t="s">
        <v>266</v>
      </c>
      <c r="P5" s="552"/>
      <c r="Q5" s="552"/>
      <c r="R5" s="147"/>
    </row>
    <row r="6" spans="2:19" s="7" customFormat="1" ht="15" customHeight="1" x14ac:dyDescent="0.2">
      <c r="B6" s="555"/>
      <c r="C6" s="101" t="s">
        <v>323</v>
      </c>
      <c r="D6" s="101" t="s">
        <v>324</v>
      </c>
      <c r="E6" s="101" t="s">
        <v>266</v>
      </c>
      <c r="F6" s="101"/>
      <c r="G6" s="101" t="s">
        <v>323</v>
      </c>
      <c r="H6" s="101" t="s">
        <v>324</v>
      </c>
      <c r="I6" s="101" t="s">
        <v>266</v>
      </c>
      <c r="J6" s="101"/>
      <c r="K6" s="101" t="s">
        <v>323</v>
      </c>
      <c r="L6" s="101" t="s">
        <v>324</v>
      </c>
      <c r="M6" s="101" t="s">
        <v>266</v>
      </c>
      <c r="N6" s="101"/>
      <c r="O6" s="101" t="s">
        <v>323</v>
      </c>
      <c r="P6" s="101" t="s">
        <v>324</v>
      </c>
      <c r="Q6" s="101" t="s">
        <v>266</v>
      </c>
      <c r="R6" s="147"/>
    </row>
    <row r="7" spans="2:19" s="7" customFormat="1" ht="15" customHeight="1" x14ac:dyDescent="0.2">
      <c r="B7" s="122" t="s">
        <v>340</v>
      </c>
      <c r="C7" s="111">
        <v>4.9826914494554142</v>
      </c>
      <c r="D7" s="111">
        <v>4.6565614298133866</v>
      </c>
      <c r="E7" s="111">
        <v>9.6392528792688008</v>
      </c>
      <c r="F7" s="186"/>
      <c r="G7" s="111">
        <v>5.4737837130260116</v>
      </c>
      <c r="H7" s="111">
        <v>2.91158215193422</v>
      </c>
      <c r="I7" s="111">
        <v>8.3853658649602316</v>
      </c>
      <c r="J7" s="111"/>
      <c r="K7" s="111">
        <v>4.654444324718173</v>
      </c>
      <c r="L7" s="111">
        <v>4.7147350543129676</v>
      </c>
      <c r="M7" s="111">
        <v>9.3691793790311415</v>
      </c>
      <c r="N7" s="111"/>
      <c r="O7" s="111">
        <v>5.029109754712457</v>
      </c>
      <c r="P7" s="111">
        <v>4.2696585493078016</v>
      </c>
      <c r="Q7" s="111">
        <v>9.2987683040202587</v>
      </c>
      <c r="R7" s="199"/>
      <c r="S7" s="198"/>
    </row>
    <row r="8" spans="2:19" s="7" customFormat="1" ht="15" customHeight="1" x14ac:dyDescent="0.2">
      <c r="B8" s="122" t="s">
        <v>341</v>
      </c>
      <c r="C8" s="111">
        <v>0.1232149832388654</v>
      </c>
      <c r="D8" s="111">
        <v>0.11393674654919179</v>
      </c>
      <c r="E8" s="111">
        <v>0.23715172978805721</v>
      </c>
      <c r="F8" s="186"/>
      <c r="G8" s="111">
        <v>0.16148426513075129</v>
      </c>
      <c r="H8" s="111">
        <v>8.9430310388048773E-2</v>
      </c>
      <c r="I8" s="111">
        <v>0.25091457551880009</v>
      </c>
      <c r="J8" s="111"/>
      <c r="K8" s="111">
        <v>0.1239166910395148</v>
      </c>
      <c r="L8" s="111">
        <v>0.1251994725202551</v>
      </c>
      <c r="M8" s="111">
        <v>0.2491161635597699</v>
      </c>
      <c r="N8" s="111"/>
      <c r="O8" s="111">
        <v>0.1322979459113835</v>
      </c>
      <c r="P8" s="111">
        <v>0.11068647700455581</v>
      </c>
      <c r="Q8" s="111">
        <v>0.2429844229159393</v>
      </c>
      <c r="R8" s="199"/>
      <c r="S8" s="198"/>
    </row>
    <row r="9" spans="2:19" s="7" customFormat="1" ht="15" customHeight="1" x14ac:dyDescent="0.2">
      <c r="B9" s="122" t="s">
        <v>342</v>
      </c>
      <c r="C9" s="111">
        <v>1.3495195265130251</v>
      </c>
      <c r="D9" s="111">
        <v>1.1475323137788309</v>
      </c>
      <c r="E9" s="111">
        <v>2.497051840291856</v>
      </c>
      <c r="F9" s="186"/>
      <c r="G9" s="111">
        <v>2.4296778887032842</v>
      </c>
      <c r="H9" s="111">
        <v>1.431348335692656</v>
      </c>
      <c r="I9" s="111">
        <v>3.8610262243959399</v>
      </c>
      <c r="J9" s="111"/>
      <c r="K9" s="111">
        <v>0.99749087942367187</v>
      </c>
      <c r="L9" s="111">
        <v>1.0647086290144649</v>
      </c>
      <c r="M9" s="111">
        <v>2.062199508438137</v>
      </c>
      <c r="N9" s="111"/>
      <c r="O9" s="111">
        <v>1.528840531547486</v>
      </c>
      <c r="P9" s="111">
        <v>1.199042154458378</v>
      </c>
      <c r="Q9" s="111">
        <v>2.7278826860058638</v>
      </c>
      <c r="R9" s="199"/>
      <c r="S9" s="198"/>
    </row>
    <row r="10" spans="2:19" s="7" customFormat="1" ht="15" customHeight="1" x14ac:dyDescent="0.2">
      <c r="B10" s="122" t="s">
        <v>343</v>
      </c>
      <c r="C10" s="111">
        <v>12.077944610782611</v>
      </c>
      <c r="D10" s="111">
        <v>10.329924818448101</v>
      </c>
      <c r="E10" s="111">
        <v>22.407869429230711</v>
      </c>
      <c r="F10" s="186"/>
      <c r="G10" s="111">
        <v>13.33461532223872</v>
      </c>
      <c r="H10" s="111">
        <v>6.3731838812291342</v>
      </c>
      <c r="I10" s="111">
        <v>19.707799203467861</v>
      </c>
      <c r="J10" s="111"/>
      <c r="K10" s="111">
        <v>9.3732842797695106</v>
      </c>
      <c r="L10" s="111">
        <v>9.2406446746609614</v>
      </c>
      <c r="M10" s="111">
        <v>18.61392895443047</v>
      </c>
      <c r="N10" s="111"/>
      <c r="O10" s="111">
        <v>11.809694978567309</v>
      </c>
      <c r="P10" s="111">
        <v>9.2000180884313973</v>
      </c>
      <c r="Q10" s="111">
        <v>21.00971306699871</v>
      </c>
      <c r="R10" s="199"/>
      <c r="S10" s="198"/>
    </row>
    <row r="11" spans="2:19" s="283" customFormat="1" ht="15" customHeight="1" x14ac:dyDescent="0.2">
      <c r="B11" s="221" t="s">
        <v>344</v>
      </c>
      <c r="C11" s="187">
        <v>18.53337056998992</v>
      </c>
      <c r="D11" s="187">
        <v>16.247955308589511</v>
      </c>
      <c r="E11" s="187">
        <v>34.78132587857943</v>
      </c>
      <c r="F11" s="114"/>
      <c r="G11" s="187">
        <v>21.399561189098769</v>
      </c>
      <c r="H11" s="187">
        <v>10.805544679244059</v>
      </c>
      <c r="I11" s="187">
        <v>32.205105868342827</v>
      </c>
      <c r="J11" s="187"/>
      <c r="K11" s="187">
        <v>15.14913617495087</v>
      </c>
      <c r="L11" s="187">
        <v>15.14528783050865</v>
      </c>
      <c r="M11" s="187">
        <v>30.294424005459518</v>
      </c>
      <c r="N11" s="187"/>
      <c r="O11" s="187">
        <v>18.499943210738639</v>
      </c>
      <c r="P11" s="187">
        <v>14.77940526920213</v>
      </c>
      <c r="Q11" s="187">
        <v>33.279348479940772</v>
      </c>
      <c r="R11" s="281"/>
      <c r="S11" s="282"/>
    </row>
    <row r="12" spans="2:19" s="7" customFormat="1" ht="15" customHeight="1" x14ac:dyDescent="0.2">
      <c r="B12" s="122" t="s">
        <v>345</v>
      </c>
      <c r="C12" s="111">
        <v>2.996592103663883</v>
      </c>
      <c r="D12" s="111">
        <v>2.6883690808329259</v>
      </c>
      <c r="E12" s="111">
        <v>5.6849611844968093</v>
      </c>
      <c r="F12" s="186"/>
      <c r="G12" s="111">
        <v>2.9245564974827452</v>
      </c>
      <c r="H12" s="111">
        <v>1.310872269884922</v>
      </c>
      <c r="I12" s="111">
        <v>4.2354287673676678</v>
      </c>
      <c r="J12" s="111"/>
      <c r="K12" s="111">
        <v>5.4615704323999816</v>
      </c>
      <c r="L12" s="111">
        <v>5.9695518987731484</v>
      </c>
      <c r="M12" s="111">
        <v>11.43112233117313</v>
      </c>
      <c r="N12" s="111"/>
      <c r="O12" s="111">
        <v>3.4957996979652619</v>
      </c>
      <c r="P12" s="111">
        <v>3.0508453186718891</v>
      </c>
      <c r="Q12" s="111">
        <v>6.5466450166371501</v>
      </c>
      <c r="R12" s="199"/>
      <c r="S12" s="198"/>
    </row>
    <row r="13" spans="2:19" s="7" customFormat="1" ht="15" customHeight="1" x14ac:dyDescent="0.2">
      <c r="B13" s="122" t="s">
        <v>346</v>
      </c>
      <c r="C13" s="111">
        <v>6.8165349311694019</v>
      </c>
      <c r="D13" s="111">
        <v>5.7204968310182593</v>
      </c>
      <c r="E13" s="111">
        <v>12.537031762187659</v>
      </c>
      <c r="F13" s="186"/>
      <c r="G13" s="111">
        <v>6.6493520936191706</v>
      </c>
      <c r="H13" s="111">
        <v>2.8467104241915941</v>
      </c>
      <c r="I13" s="111">
        <v>9.4960625178107652</v>
      </c>
      <c r="J13" s="111"/>
      <c r="K13" s="111">
        <v>6.5113987962378594</v>
      </c>
      <c r="L13" s="111">
        <v>6.3538732304029466</v>
      </c>
      <c r="M13" s="111">
        <v>12.86527202664081</v>
      </c>
      <c r="N13" s="111"/>
      <c r="O13" s="111">
        <v>6.7161714783296382</v>
      </c>
      <c r="P13" s="111">
        <v>5.1926943770218026</v>
      </c>
      <c r="Q13" s="111">
        <v>11.90886585535144</v>
      </c>
      <c r="R13" s="199"/>
      <c r="S13" s="198"/>
    </row>
    <row r="14" spans="2:19" s="7" customFormat="1" ht="15" customHeight="1" x14ac:dyDescent="0.2">
      <c r="B14" s="122" t="s">
        <v>347</v>
      </c>
      <c r="C14" s="111">
        <v>1.7823492680862989</v>
      </c>
      <c r="D14" s="111">
        <v>1.5659807884831101</v>
      </c>
      <c r="E14" s="111">
        <v>3.348330056569409</v>
      </c>
      <c r="F14" s="186"/>
      <c r="G14" s="111">
        <v>1.658862752275724</v>
      </c>
      <c r="H14" s="111">
        <v>0.8333700167508068</v>
      </c>
      <c r="I14" s="111">
        <v>2.49223276902653</v>
      </c>
      <c r="J14" s="111"/>
      <c r="K14" s="111">
        <v>2.2379405712995601</v>
      </c>
      <c r="L14" s="111">
        <v>2.1530204372745509</v>
      </c>
      <c r="M14" s="111">
        <v>4.390961008574112</v>
      </c>
      <c r="N14" s="111"/>
      <c r="O14" s="111">
        <v>1.847859465507885</v>
      </c>
      <c r="P14" s="111">
        <v>1.518429166964635</v>
      </c>
      <c r="Q14" s="111">
        <v>3.366288632472521</v>
      </c>
      <c r="R14" s="199"/>
      <c r="S14" s="198"/>
    </row>
    <row r="15" spans="2:19" s="7" customFormat="1" ht="15" customHeight="1" x14ac:dyDescent="0.2">
      <c r="B15" s="122" t="s">
        <v>348</v>
      </c>
      <c r="C15" s="111">
        <v>5.4022533125624541</v>
      </c>
      <c r="D15" s="111">
        <v>4.8415694694054778</v>
      </c>
      <c r="E15" s="111">
        <v>10.24382278196793</v>
      </c>
      <c r="F15" s="186"/>
      <c r="G15" s="111">
        <v>6.7779371253947316</v>
      </c>
      <c r="H15" s="111">
        <v>3.261426112260525</v>
      </c>
      <c r="I15" s="111">
        <v>10.039363237655261</v>
      </c>
      <c r="J15" s="111"/>
      <c r="K15" s="111">
        <v>4.5415595544130252</v>
      </c>
      <c r="L15" s="111">
        <v>4.2978310730723637</v>
      </c>
      <c r="M15" s="111">
        <v>8.8393906274853897</v>
      </c>
      <c r="N15" s="111"/>
      <c r="O15" s="111">
        <v>5.5472065993328306</v>
      </c>
      <c r="P15" s="111">
        <v>4.3702491576259561</v>
      </c>
      <c r="Q15" s="111">
        <v>9.9174557569587876</v>
      </c>
      <c r="R15" s="199"/>
      <c r="S15" s="198"/>
    </row>
    <row r="16" spans="2:19" s="283" customFormat="1" ht="15" customHeight="1" x14ac:dyDescent="0.2">
      <c r="B16" s="221" t="s">
        <v>349</v>
      </c>
      <c r="C16" s="187">
        <v>16.99772961548204</v>
      </c>
      <c r="D16" s="187">
        <v>14.816416169739769</v>
      </c>
      <c r="E16" s="187">
        <v>31.814145785221811</v>
      </c>
      <c r="F16" s="114"/>
      <c r="G16" s="187">
        <v>18.010708468772371</v>
      </c>
      <c r="H16" s="187">
        <v>8.2523788230878488</v>
      </c>
      <c r="I16" s="187">
        <v>26.26308729186022</v>
      </c>
      <c r="J16" s="187"/>
      <c r="K16" s="187">
        <v>18.752469354350431</v>
      </c>
      <c r="L16" s="187">
        <v>18.774276639523009</v>
      </c>
      <c r="M16" s="187">
        <v>37.526745993873433</v>
      </c>
      <c r="N16" s="187"/>
      <c r="O16" s="187">
        <v>17.607037241135622</v>
      </c>
      <c r="P16" s="187">
        <v>14.132218020284281</v>
      </c>
      <c r="Q16" s="187">
        <v>31.739255261419899</v>
      </c>
      <c r="R16" s="281"/>
      <c r="S16" s="282"/>
    </row>
    <row r="17" spans="2:19" s="7" customFormat="1" ht="15" customHeight="1" x14ac:dyDescent="0.2">
      <c r="B17" s="122" t="s">
        <v>350</v>
      </c>
      <c r="C17" s="111">
        <v>3.6700065226003931</v>
      </c>
      <c r="D17" s="111">
        <v>3.036488521429479</v>
      </c>
      <c r="E17" s="111">
        <v>6.7064950440298734</v>
      </c>
      <c r="F17" s="186"/>
      <c r="G17" s="111">
        <v>6.9665285053322243</v>
      </c>
      <c r="H17" s="111">
        <v>3.152765968291626</v>
      </c>
      <c r="I17" s="111">
        <v>10.119294473623849</v>
      </c>
      <c r="J17" s="111"/>
      <c r="K17" s="111">
        <v>3.349855558805269</v>
      </c>
      <c r="L17" s="111">
        <v>3.5043024490864032</v>
      </c>
      <c r="M17" s="111">
        <v>6.8541580078916713</v>
      </c>
      <c r="N17" s="111"/>
      <c r="O17" s="111">
        <v>4.3526865527235712</v>
      </c>
      <c r="P17" s="111">
        <v>3.1567467745802849</v>
      </c>
      <c r="Q17" s="111">
        <v>7.5094333273038556</v>
      </c>
      <c r="R17" s="199"/>
      <c r="S17" s="198"/>
    </row>
    <row r="18" spans="2:19" s="7" customFormat="1" ht="15" customHeight="1" x14ac:dyDescent="0.2">
      <c r="B18" s="122" t="s">
        <v>351</v>
      </c>
      <c r="C18" s="111">
        <v>0.70690885338623166</v>
      </c>
      <c r="D18" s="111">
        <v>0.54398301711556318</v>
      </c>
      <c r="E18" s="111">
        <v>1.2508918705017951</v>
      </c>
      <c r="F18" s="186"/>
      <c r="G18" s="111">
        <v>1.1547167538187439</v>
      </c>
      <c r="H18" s="111">
        <v>0.50715790010217299</v>
      </c>
      <c r="I18" s="111">
        <v>1.661874653920917</v>
      </c>
      <c r="J18" s="111"/>
      <c r="K18" s="111">
        <v>0.61239987890542824</v>
      </c>
      <c r="L18" s="111">
        <v>0.57699511003699544</v>
      </c>
      <c r="M18" s="111">
        <v>1.189394988942424</v>
      </c>
      <c r="N18" s="111"/>
      <c r="O18" s="111">
        <v>0.78889748907332546</v>
      </c>
      <c r="P18" s="111">
        <v>0.54191678480235239</v>
      </c>
      <c r="Q18" s="111">
        <v>1.3308142738756781</v>
      </c>
      <c r="R18" s="199"/>
      <c r="S18" s="198"/>
    </row>
    <row r="19" spans="2:19" s="7" customFormat="1" ht="15" customHeight="1" x14ac:dyDescent="0.2">
      <c r="B19" s="122" t="s">
        <v>352</v>
      </c>
      <c r="C19" s="111">
        <v>1.454734730573924</v>
      </c>
      <c r="D19" s="111">
        <v>1.1474395314119341</v>
      </c>
      <c r="E19" s="111">
        <v>2.6021742619858581</v>
      </c>
      <c r="F19" s="186"/>
      <c r="G19" s="111">
        <v>2.491537714800717</v>
      </c>
      <c r="H19" s="111">
        <v>1.0344723727529479</v>
      </c>
      <c r="I19" s="111">
        <v>3.5260100875536642</v>
      </c>
      <c r="J19" s="111"/>
      <c r="K19" s="111">
        <v>1.3764245288343619</v>
      </c>
      <c r="L19" s="111">
        <v>1.342045985150522</v>
      </c>
      <c r="M19" s="111">
        <v>2.7184705139848839</v>
      </c>
      <c r="N19" s="111"/>
      <c r="O19" s="111">
        <v>1.6745470530579969</v>
      </c>
      <c r="P19" s="111">
        <v>1.16097231628674</v>
      </c>
      <c r="Q19" s="111">
        <v>2.8355193693447358</v>
      </c>
      <c r="R19" s="199"/>
      <c r="S19" s="198"/>
    </row>
    <row r="20" spans="2:19" s="7" customFormat="1" ht="15" customHeight="1" x14ac:dyDescent="0.2">
      <c r="B20" s="122" t="s">
        <v>353</v>
      </c>
      <c r="C20" s="111">
        <v>3.7861700459551062</v>
      </c>
      <c r="D20" s="111">
        <v>2.9170776152333802</v>
      </c>
      <c r="E20" s="111">
        <v>6.7032476611884872</v>
      </c>
      <c r="F20" s="186"/>
      <c r="G20" s="111">
        <v>4.6862872751789189</v>
      </c>
      <c r="H20" s="111">
        <v>2.2642549829595868</v>
      </c>
      <c r="I20" s="111">
        <v>6.9505422581385066</v>
      </c>
      <c r="J20" s="111"/>
      <c r="K20" s="111">
        <v>2.9614293264370999</v>
      </c>
      <c r="L20" s="111">
        <v>3.0150495923320459</v>
      </c>
      <c r="M20" s="111">
        <v>5.9764789187691463</v>
      </c>
      <c r="N20" s="111"/>
      <c r="O20" s="111">
        <v>3.820182062165312</v>
      </c>
      <c r="P20" s="111">
        <v>2.786985583940838</v>
      </c>
      <c r="Q20" s="111">
        <v>6.6071676461061504</v>
      </c>
      <c r="R20" s="199"/>
      <c r="S20" s="198"/>
    </row>
    <row r="21" spans="2:19" s="283" customFormat="1" ht="15" customHeight="1" x14ac:dyDescent="0.2">
      <c r="B21" s="221" t="s">
        <v>354</v>
      </c>
      <c r="C21" s="187">
        <v>9.6178201525156553</v>
      </c>
      <c r="D21" s="187">
        <v>7.6449886851903566</v>
      </c>
      <c r="E21" s="187">
        <v>17.262808837706011</v>
      </c>
      <c r="F21" s="114"/>
      <c r="G21" s="187">
        <v>15.299070249130599</v>
      </c>
      <c r="H21" s="187">
        <v>6.9586512241063341</v>
      </c>
      <c r="I21" s="187">
        <v>22.257721473236941</v>
      </c>
      <c r="J21" s="187"/>
      <c r="K21" s="187">
        <v>8.3001092929821585</v>
      </c>
      <c r="L21" s="187">
        <v>8.4383931366059652</v>
      </c>
      <c r="M21" s="187">
        <v>16.738502429588131</v>
      </c>
      <c r="N21" s="187"/>
      <c r="O21" s="187">
        <v>10.636313157020201</v>
      </c>
      <c r="P21" s="187">
        <v>7.6466214596102162</v>
      </c>
      <c r="Q21" s="187">
        <v>18.282934616630421</v>
      </c>
      <c r="R21" s="281"/>
      <c r="S21" s="282"/>
    </row>
    <row r="22" spans="2:19" s="7" customFormat="1" ht="15" customHeight="1" x14ac:dyDescent="0.2">
      <c r="B22" s="122" t="s">
        <v>355</v>
      </c>
      <c r="C22" s="111">
        <v>0.86306157687343832</v>
      </c>
      <c r="D22" s="111">
        <v>0.62386863501365297</v>
      </c>
      <c r="E22" s="111">
        <v>1.4869302118870911</v>
      </c>
      <c r="F22" s="186"/>
      <c r="G22" s="111">
        <v>1.1185739340764229</v>
      </c>
      <c r="H22" s="111">
        <v>0.51179159494093196</v>
      </c>
      <c r="I22" s="111">
        <v>1.630365529017356</v>
      </c>
      <c r="J22" s="111"/>
      <c r="K22" s="111">
        <v>0.68577497960377443</v>
      </c>
      <c r="L22" s="111">
        <v>0.72451498032213213</v>
      </c>
      <c r="M22" s="111">
        <v>1.410289959925906</v>
      </c>
      <c r="N22" s="111"/>
      <c r="O22" s="111">
        <v>0.8856495639846711</v>
      </c>
      <c r="P22" s="111">
        <v>0.61952877532906225</v>
      </c>
      <c r="Q22" s="111">
        <v>1.505178339313733</v>
      </c>
      <c r="R22" s="199"/>
      <c r="S22" s="198"/>
    </row>
    <row r="23" spans="2:19" s="7" customFormat="1" ht="15" customHeight="1" x14ac:dyDescent="0.2">
      <c r="B23" s="122" t="s">
        <v>356</v>
      </c>
      <c r="C23" s="111">
        <v>0.17378137319758649</v>
      </c>
      <c r="D23" s="111">
        <v>0.10493685696020839</v>
      </c>
      <c r="E23" s="111">
        <v>0.27871823015779501</v>
      </c>
      <c r="F23" s="186"/>
      <c r="G23" s="111">
        <v>0.2481343586155447</v>
      </c>
      <c r="H23" s="111">
        <v>0.106806666033395</v>
      </c>
      <c r="I23" s="111">
        <v>0.35494102464893967</v>
      </c>
      <c r="J23" s="111"/>
      <c r="K23" s="111">
        <v>0.1187855651165535</v>
      </c>
      <c r="L23" s="111">
        <v>0.1144241080820364</v>
      </c>
      <c r="M23" s="111">
        <v>0.23320967319859001</v>
      </c>
      <c r="N23" s="111"/>
      <c r="O23" s="111">
        <v>0.17920166918362279</v>
      </c>
      <c r="P23" s="111">
        <v>0.1072160221436053</v>
      </c>
      <c r="Q23" s="111">
        <v>0.28641769132722822</v>
      </c>
      <c r="R23" s="199"/>
      <c r="S23" s="198"/>
    </row>
    <row r="24" spans="2:19" s="7" customFormat="1" ht="15" customHeight="1" x14ac:dyDescent="0.2">
      <c r="B24" s="122" t="s">
        <v>357</v>
      </c>
      <c r="C24" s="111">
        <v>2.7374509529212991</v>
      </c>
      <c r="D24" s="111">
        <v>1.360838975274427</v>
      </c>
      <c r="E24" s="111">
        <v>4.0982899281957259</v>
      </c>
      <c r="F24" s="186"/>
      <c r="G24" s="111">
        <v>3.769974120814326</v>
      </c>
      <c r="H24" s="111">
        <v>1.2103210918838521</v>
      </c>
      <c r="I24" s="111">
        <v>4.9802952126981781</v>
      </c>
      <c r="J24" s="111"/>
      <c r="K24" s="111">
        <v>1.9259681151835151</v>
      </c>
      <c r="L24" s="111">
        <v>1.597062943521697</v>
      </c>
      <c r="M24" s="111">
        <v>3.5230310587052118</v>
      </c>
      <c r="N24" s="111"/>
      <c r="O24" s="111">
        <v>2.804916267389082</v>
      </c>
      <c r="P24" s="111">
        <v>1.3735639678446581</v>
      </c>
      <c r="Q24" s="111">
        <v>4.1784802352337396</v>
      </c>
      <c r="R24" s="199"/>
      <c r="S24" s="198"/>
    </row>
    <row r="25" spans="2:19" s="7" customFormat="1" ht="15" customHeight="1" x14ac:dyDescent="0.2">
      <c r="B25" s="122" t="s">
        <v>358</v>
      </c>
      <c r="C25" s="111">
        <v>2.1951380184098772</v>
      </c>
      <c r="D25" s="111">
        <v>1.273809115125289</v>
      </c>
      <c r="E25" s="111">
        <v>3.468947133535166</v>
      </c>
      <c r="F25" s="186"/>
      <c r="G25" s="111">
        <v>2.931043670257008</v>
      </c>
      <c r="H25" s="111">
        <v>1.058104216430618</v>
      </c>
      <c r="I25" s="111">
        <v>3.989147886687626</v>
      </c>
      <c r="J25" s="111"/>
      <c r="K25" s="111">
        <v>2.078619111391613</v>
      </c>
      <c r="L25" s="111">
        <v>2.0665609654726542</v>
      </c>
      <c r="M25" s="111">
        <v>4.1451800768642659</v>
      </c>
      <c r="N25" s="111"/>
      <c r="O25" s="111">
        <v>2.3361419479137311</v>
      </c>
      <c r="P25" s="111">
        <v>1.3857631425073931</v>
      </c>
      <c r="Q25" s="111">
        <v>3.7219050904211231</v>
      </c>
      <c r="R25" s="199"/>
      <c r="S25" s="198"/>
    </row>
    <row r="26" spans="2:19" s="7" customFormat="1" ht="15" customHeight="1" x14ac:dyDescent="0.2">
      <c r="B26" s="122" t="s">
        <v>359</v>
      </c>
      <c r="C26" s="111">
        <v>0.27769762412193089</v>
      </c>
      <c r="D26" s="111">
        <v>0.16951338432033669</v>
      </c>
      <c r="E26" s="111">
        <v>0.44721100844226758</v>
      </c>
      <c r="F26" s="186"/>
      <c r="G26" s="111">
        <v>0.51526686607000116</v>
      </c>
      <c r="H26" s="111">
        <v>0.21199153887322439</v>
      </c>
      <c r="I26" s="111">
        <v>0.72725840494322569</v>
      </c>
      <c r="J26" s="111"/>
      <c r="K26" s="111">
        <v>0.29170450872034848</v>
      </c>
      <c r="L26" s="111">
        <v>0.3022233168624191</v>
      </c>
      <c r="M26" s="111">
        <v>0.59392782558276758</v>
      </c>
      <c r="N26" s="111"/>
      <c r="O26" s="111">
        <v>0.33437306758763419</v>
      </c>
      <c r="P26" s="111">
        <v>0.20628173362891791</v>
      </c>
      <c r="Q26" s="111">
        <v>0.54065480121655218</v>
      </c>
      <c r="R26" s="199"/>
      <c r="S26" s="198"/>
    </row>
    <row r="27" spans="2:19" s="7" customFormat="1" ht="15" customHeight="1" x14ac:dyDescent="0.2">
      <c r="B27" s="122" t="s">
        <v>360</v>
      </c>
      <c r="C27" s="111">
        <v>0.79848504951331012</v>
      </c>
      <c r="D27" s="111">
        <v>0.40035591315941588</v>
      </c>
      <c r="E27" s="111">
        <v>1.1988409626727261</v>
      </c>
      <c r="F27" s="186"/>
      <c r="G27" s="111">
        <v>1.4091066004666131</v>
      </c>
      <c r="H27" s="111">
        <v>0.47333192777923228</v>
      </c>
      <c r="I27" s="111">
        <v>1.8824385282458449</v>
      </c>
      <c r="J27" s="111"/>
      <c r="K27" s="111">
        <v>1.087798695667791</v>
      </c>
      <c r="L27" s="111">
        <v>0.79096306102448055</v>
      </c>
      <c r="M27" s="111">
        <v>1.878761756692271</v>
      </c>
      <c r="N27" s="111"/>
      <c r="O27" s="111">
        <v>0.99591537979396016</v>
      </c>
      <c r="P27" s="111">
        <v>0.49664312366177149</v>
      </c>
      <c r="Q27" s="111">
        <v>1.492558503455732</v>
      </c>
      <c r="R27" s="199"/>
      <c r="S27" s="198"/>
    </row>
    <row r="28" spans="2:19" s="7" customFormat="1" ht="15" customHeight="1" x14ac:dyDescent="0.2">
      <c r="B28" s="122" t="s">
        <v>361</v>
      </c>
      <c r="C28" s="111">
        <v>2.3304147093453178</v>
      </c>
      <c r="D28" s="111">
        <v>1.3419113724274929</v>
      </c>
      <c r="E28" s="111">
        <v>3.6723260817728121</v>
      </c>
      <c r="F28" s="186"/>
      <c r="G28" s="111">
        <v>2.7598286459648631</v>
      </c>
      <c r="H28" s="111">
        <v>1.0140841154624081</v>
      </c>
      <c r="I28" s="111">
        <v>3.7739127614272712</v>
      </c>
      <c r="J28" s="111"/>
      <c r="K28" s="111">
        <v>1.3120288985011981</v>
      </c>
      <c r="L28" s="111">
        <v>1.3066412162820891</v>
      </c>
      <c r="M28" s="111">
        <v>2.6186701147832872</v>
      </c>
      <c r="N28" s="111"/>
      <c r="O28" s="111">
        <v>2.2168319164062069</v>
      </c>
      <c r="P28" s="111">
        <v>1.2587760441862521</v>
      </c>
      <c r="Q28" s="111">
        <v>3.475607960592459</v>
      </c>
      <c r="R28" s="199"/>
      <c r="S28" s="198"/>
    </row>
    <row r="29" spans="2:19" s="7" customFormat="1" ht="15" customHeight="1" x14ac:dyDescent="0.2">
      <c r="B29" s="122" t="s">
        <v>362</v>
      </c>
      <c r="C29" s="111">
        <v>0.56884869144388839</v>
      </c>
      <c r="D29" s="111">
        <v>0.43375756524224091</v>
      </c>
      <c r="E29" s="111">
        <v>1.0026062566861289</v>
      </c>
      <c r="F29" s="186"/>
      <c r="G29" s="111">
        <v>0.95685798420373436</v>
      </c>
      <c r="H29" s="111">
        <v>0.51665697452162895</v>
      </c>
      <c r="I29" s="111">
        <v>1.4735149587253631</v>
      </c>
      <c r="J29" s="111"/>
      <c r="K29" s="111">
        <v>0.34429854943070159</v>
      </c>
      <c r="L29" s="111">
        <v>0.32787894647722549</v>
      </c>
      <c r="M29" s="111">
        <v>0.67217749590792708</v>
      </c>
      <c r="N29" s="111"/>
      <c r="O29" s="111">
        <v>0.61069489022846113</v>
      </c>
      <c r="P29" s="111">
        <v>0.43038898540726311</v>
      </c>
      <c r="Q29" s="111">
        <v>1.0410838756357239</v>
      </c>
      <c r="R29" s="199"/>
      <c r="S29" s="198"/>
    </row>
    <row r="30" spans="2:19" s="283" customFormat="1" ht="15" customHeight="1" x14ac:dyDescent="0.2">
      <c r="B30" s="273" t="s">
        <v>363</v>
      </c>
      <c r="C30" s="280">
        <v>9.9448779958266496</v>
      </c>
      <c r="D30" s="280">
        <v>5.7089918175230636</v>
      </c>
      <c r="E30" s="280">
        <v>15.65386981334971</v>
      </c>
      <c r="F30" s="189"/>
      <c r="G30" s="280">
        <v>13.708786180468509</v>
      </c>
      <c r="H30" s="280">
        <v>5.1030881259252912</v>
      </c>
      <c r="I30" s="280">
        <v>18.811874306393801</v>
      </c>
      <c r="J30" s="280"/>
      <c r="K30" s="280">
        <v>7.844978423615494</v>
      </c>
      <c r="L30" s="280">
        <v>7.230269538044733</v>
      </c>
      <c r="M30" s="280">
        <v>15.07524796166023</v>
      </c>
      <c r="N30" s="280"/>
      <c r="O30" s="280">
        <v>10.363724702487371</v>
      </c>
      <c r="P30" s="280">
        <v>5.8781617947089231</v>
      </c>
      <c r="Q30" s="280">
        <v>16.24188649719629</v>
      </c>
      <c r="R30" s="281"/>
      <c r="S30" s="282"/>
    </row>
    <row r="31" spans="2:19" s="7" customFormat="1" ht="15" customHeight="1" x14ac:dyDescent="0.2">
      <c r="B31" s="132" t="s">
        <v>266</v>
      </c>
      <c r="C31" s="113">
        <v>55.360918768109968</v>
      </c>
      <c r="D31" s="113">
        <v>44.639081231890039</v>
      </c>
      <c r="E31" s="113">
        <v>99.999999999999986</v>
      </c>
      <c r="F31" s="193"/>
      <c r="G31" s="113">
        <v>68.715609296118586</v>
      </c>
      <c r="H31" s="113">
        <v>31.28439070388141</v>
      </c>
      <c r="I31" s="113">
        <v>100</v>
      </c>
      <c r="J31" s="113"/>
      <c r="K31" s="113">
        <v>50.22987444134867</v>
      </c>
      <c r="L31" s="113">
        <v>49.770125558651337</v>
      </c>
      <c r="M31" s="113">
        <v>100</v>
      </c>
      <c r="N31" s="113"/>
      <c r="O31" s="113">
        <v>57.363831971092168</v>
      </c>
      <c r="P31" s="113">
        <v>42.636168028907839</v>
      </c>
      <c r="Q31" s="113">
        <v>100</v>
      </c>
      <c r="R31" s="188"/>
    </row>
    <row r="32" spans="2:19" s="7" customFormat="1" ht="5.0999999999999996" customHeight="1" x14ac:dyDescent="0.2">
      <c r="B32" s="11"/>
      <c r="C32" s="191"/>
      <c r="D32" s="191"/>
      <c r="E32" s="191"/>
      <c r="F32" s="192"/>
      <c r="G32" s="191"/>
      <c r="H32" s="191"/>
      <c r="I32" s="191"/>
      <c r="J32" s="191"/>
      <c r="K32" s="191"/>
      <c r="L32" s="191"/>
      <c r="M32" s="191"/>
      <c r="N32" s="191"/>
      <c r="O32" s="191"/>
      <c r="P32" s="191"/>
      <c r="Q32" s="191"/>
      <c r="R32" s="147"/>
    </row>
    <row r="33" spans="2:29" s="7" customFormat="1" ht="36" customHeight="1" x14ac:dyDescent="0.2">
      <c r="B33" s="548" t="s">
        <v>378</v>
      </c>
      <c r="C33" s="557"/>
      <c r="D33" s="557"/>
      <c r="E33" s="557"/>
      <c r="F33" s="557"/>
      <c r="G33" s="557"/>
      <c r="H33" s="557"/>
      <c r="I33" s="557"/>
      <c r="J33" s="557"/>
      <c r="K33" s="557"/>
      <c r="L33" s="557"/>
      <c r="M33" s="557"/>
      <c r="N33" s="557"/>
      <c r="O33" s="557"/>
      <c r="P33" s="557"/>
      <c r="Q33" s="557"/>
      <c r="R33" s="147"/>
    </row>
    <row r="34" spans="2:29" x14ac:dyDescent="0.25">
      <c r="Q34" s="14"/>
      <c r="R34" s="1"/>
      <c r="S34" s="1"/>
      <c r="T34" s="1"/>
      <c r="U34" s="1"/>
      <c r="V34" s="1"/>
      <c r="W34" s="1"/>
      <c r="X34" s="1"/>
      <c r="Y34" s="1"/>
      <c r="Z34" s="1"/>
      <c r="AA34" s="1"/>
      <c r="AB34" s="1"/>
      <c r="AC34" s="1"/>
    </row>
    <row r="129" spans="2:4" x14ac:dyDescent="0.25">
      <c r="B129" s="550"/>
      <c r="C129" s="549"/>
      <c r="D129" s="549"/>
    </row>
  </sheetData>
  <mergeCells count="8">
    <mergeCell ref="B2:Q2"/>
    <mergeCell ref="B129:D129"/>
    <mergeCell ref="B33:Q33"/>
    <mergeCell ref="B5:B6"/>
    <mergeCell ref="O5:Q5"/>
    <mergeCell ref="C5:E5"/>
    <mergeCell ref="G5:I5"/>
    <mergeCell ref="K5:M5"/>
  </mergeCells>
  <hyperlinks>
    <hyperlink ref="B1" location="Indice!A1" display="Ritorna all'indice" xr:uid="{00000000-0004-0000-1700-000000000000}"/>
  </hyperlinks>
  <printOptions horizontalCentered="1"/>
  <pageMargins left="0.39370078740157483" right="0.39370078740157483" top="0.55118110236220474" bottom="0.55118110236220474" header="0.31496062992125984" footer="0.31496062992125984"/>
  <pageSetup paperSize="9" scale="76" fitToHeight="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39997558519241921"/>
    <pageSetUpPr fitToPage="1"/>
  </sheetPr>
  <dimension ref="B1:AC129"/>
  <sheetViews>
    <sheetView zoomScaleNormal="100" workbookViewId="0">
      <selection activeCell="B33" sqref="B33:Q33"/>
    </sheetView>
  </sheetViews>
  <sheetFormatPr defaultColWidth="8.5703125" defaultRowHeight="15" x14ac:dyDescent="0.25"/>
  <cols>
    <col min="1" max="1" width="6.28515625" style="4" customWidth="1"/>
    <col min="2" max="2" width="20.5703125" style="4" customWidth="1"/>
    <col min="3" max="5" width="8.5703125" style="4" customWidth="1"/>
    <col min="6" max="6" width="0.5703125" style="4" customWidth="1"/>
    <col min="7" max="9" width="8.5703125" style="4" customWidth="1"/>
    <col min="10" max="10" width="0.5703125" style="4" customWidth="1"/>
    <col min="11" max="13" width="8.5703125" style="4" customWidth="1"/>
    <col min="14" max="14" width="0.5703125" style="4" customWidth="1"/>
    <col min="15" max="18" width="8.5703125" style="4" customWidth="1"/>
    <col min="19" max="16384" width="8.5703125" style="4"/>
  </cols>
  <sheetData>
    <row r="1" spans="2:19" s="159" customFormat="1" ht="15" customHeight="1" x14ac:dyDescent="0.2">
      <c r="B1" s="519" t="s">
        <v>252</v>
      </c>
    </row>
    <row r="2" spans="2:19" s="159" customFormat="1" ht="15" customHeight="1" x14ac:dyDescent="0.2">
      <c r="B2" s="546" t="s">
        <v>41</v>
      </c>
      <c r="C2" s="547"/>
      <c r="D2" s="547"/>
      <c r="E2" s="547"/>
      <c r="F2" s="547"/>
      <c r="G2" s="547"/>
      <c r="H2" s="547"/>
      <c r="I2" s="547"/>
      <c r="J2" s="547"/>
      <c r="K2" s="547"/>
      <c r="L2" s="547"/>
      <c r="M2" s="547"/>
      <c r="N2" s="547"/>
      <c r="O2" s="547"/>
      <c r="P2" s="547"/>
      <c r="Q2" s="547"/>
    </row>
    <row r="3" spans="2:19" s="159" customFormat="1" ht="15" customHeight="1" x14ac:dyDescent="0.2">
      <c r="B3" s="163" t="s">
        <v>42</v>
      </c>
      <c r="C3" s="163"/>
      <c r="D3" s="163"/>
      <c r="E3" s="163"/>
      <c r="F3" s="163"/>
      <c r="G3" s="163"/>
      <c r="H3" s="163"/>
      <c r="I3" s="163"/>
      <c r="J3" s="163"/>
      <c r="K3" s="163"/>
      <c r="L3" s="163"/>
      <c r="M3" s="163"/>
      <c r="N3" s="163"/>
      <c r="O3" s="163"/>
      <c r="P3" s="163"/>
      <c r="Q3" s="163"/>
      <c r="R3" s="163"/>
    </row>
    <row r="4" spans="2:19" s="312" customFormat="1" ht="15" customHeight="1" x14ac:dyDescent="0.25">
      <c r="B4" s="374" t="s">
        <v>320</v>
      </c>
      <c r="C4" s="374"/>
      <c r="D4" s="374"/>
      <c r="E4" s="374"/>
      <c r="F4" s="374"/>
      <c r="G4" s="374"/>
      <c r="H4" s="374"/>
      <c r="I4" s="374"/>
      <c r="J4" s="374"/>
      <c r="K4" s="374"/>
      <c r="L4" s="374"/>
      <c r="M4" s="374"/>
      <c r="N4" s="374"/>
      <c r="O4" s="374"/>
      <c r="P4" s="374"/>
      <c r="Q4" s="374"/>
      <c r="R4" s="374"/>
    </row>
    <row r="5" spans="2:19" s="7" customFormat="1" ht="15" customHeight="1" x14ac:dyDescent="0.25">
      <c r="B5" s="584" t="s">
        <v>339</v>
      </c>
      <c r="C5" s="551" t="s">
        <v>364</v>
      </c>
      <c r="D5" s="552"/>
      <c r="E5" s="552"/>
      <c r="F5" s="85"/>
      <c r="G5" s="551" t="s">
        <v>366</v>
      </c>
      <c r="H5" s="552"/>
      <c r="I5" s="552"/>
      <c r="J5" s="85"/>
      <c r="K5" s="551" t="s">
        <v>370</v>
      </c>
      <c r="L5" s="552"/>
      <c r="M5" s="552"/>
      <c r="N5" s="85"/>
      <c r="O5" s="551" t="s">
        <v>266</v>
      </c>
      <c r="P5" s="552"/>
      <c r="Q5" s="552"/>
      <c r="R5" s="147"/>
    </row>
    <row r="6" spans="2:19" s="7" customFormat="1" ht="15" customHeight="1" x14ac:dyDescent="0.2">
      <c r="B6" s="555"/>
      <c r="C6" s="101" t="s">
        <v>323</v>
      </c>
      <c r="D6" s="101" t="s">
        <v>324</v>
      </c>
      <c r="E6" s="101" t="s">
        <v>266</v>
      </c>
      <c r="F6" s="101"/>
      <c r="G6" s="101" t="s">
        <v>323</v>
      </c>
      <c r="H6" s="101" t="s">
        <v>324</v>
      </c>
      <c r="I6" s="101" t="s">
        <v>266</v>
      </c>
      <c r="J6" s="101"/>
      <c r="K6" s="101" t="s">
        <v>323</v>
      </c>
      <c r="L6" s="101" t="s">
        <v>324</v>
      </c>
      <c r="M6" s="101" t="s">
        <v>266</v>
      </c>
      <c r="N6" s="101"/>
      <c r="O6" s="101" t="s">
        <v>323</v>
      </c>
      <c r="P6" s="101" t="s">
        <v>324</v>
      </c>
      <c r="Q6" s="101" t="s">
        <v>266</v>
      </c>
      <c r="R6" s="147"/>
    </row>
    <row r="7" spans="2:19" s="7" customFormat="1" ht="15" customHeight="1" x14ac:dyDescent="0.2">
      <c r="B7" s="122" t="s">
        <v>340</v>
      </c>
      <c r="C7" s="111">
        <v>4.5780231148194312</v>
      </c>
      <c r="D7" s="111">
        <v>3.42652183867111</v>
      </c>
      <c r="E7" s="111">
        <v>8.0045449534905408</v>
      </c>
      <c r="F7" s="186"/>
      <c r="G7" s="111">
        <v>6.7832799540116619</v>
      </c>
      <c r="H7" s="111">
        <v>1.823109140182311</v>
      </c>
      <c r="I7" s="111">
        <v>8.6063890941939718</v>
      </c>
      <c r="J7" s="111"/>
      <c r="K7" s="111">
        <v>6.0997177527051711</v>
      </c>
      <c r="L7" s="111">
        <v>3.5804260418245728</v>
      </c>
      <c r="M7" s="111">
        <v>9.6801437945297444</v>
      </c>
      <c r="N7" s="111"/>
      <c r="O7" s="111">
        <v>5.0304991560762513</v>
      </c>
      <c r="P7" s="111">
        <v>3.4529512509928511</v>
      </c>
      <c r="Q7" s="111">
        <v>8.4834504070691032</v>
      </c>
      <c r="R7" s="199"/>
      <c r="S7" s="198"/>
    </row>
    <row r="8" spans="2:19" s="7" customFormat="1" ht="15" customHeight="1" x14ac:dyDescent="0.2">
      <c r="B8" s="122" t="s">
        <v>341</v>
      </c>
      <c r="C8" s="111">
        <v>0.13439834482290791</v>
      </c>
      <c r="D8" s="111">
        <v>0.16280430413879071</v>
      </c>
      <c r="E8" s="111">
        <v>0.29720264896169862</v>
      </c>
      <c r="F8" s="186"/>
      <c r="G8" s="111">
        <v>0.1067586433440092</v>
      </c>
      <c r="H8" s="111">
        <v>0.1149708466781638</v>
      </c>
      <c r="I8" s="111">
        <v>0.22172949002217299</v>
      </c>
      <c r="J8" s="111"/>
      <c r="K8" s="111">
        <v>0.16674968057691061</v>
      </c>
      <c r="L8" s="111">
        <v>8.5179490511149134E-2</v>
      </c>
      <c r="M8" s="111">
        <v>0.25192917108805968</v>
      </c>
      <c r="N8" s="111"/>
      <c r="O8" s="111">
        <v>0.14489426131850669</v>
      </c>
      <c r="P8" s="111">
        <v>0.14179160047656869</v>
      </c>
      <c r="Q8" s="111">
        <v>0.28668586179507538</v>
      </c>
      <c r="R8" s="199"/>
      <c r="S8" s="198"/>
    </row>
    <row r="9" spans="2:19" s="7" customFormat="1" ht="15" customHeight="1" x14ac:dyDescent="0.2">
      <c r="B9" s="122" t="s">
        <v>342</v>
      </c>
      <c r="C9" s="111">
        <v>1.2733925194814</v>
      </c>
      <c r="D9" s="111">
        <v>0.67495951090873629</v>
      </c>
      <c r="E9" s="111">
        <v>1.9483520303901369</v>
      </c>
      <c r="F9" s="186"/>
      <c r="G9" s="111">
        <v>2.47187320358052</v>
      </c>
      <c r="H9" s="111">
        <v>0.77194711341052802</v>
      </c>
      <c r="I9" s="111">
        <v>3.2438203169910489</v>
      </c>
      <c r="J9" s="111"/>
      <c r="K9" s="111">
        <v>1.575098714367182</v>
      </c>
      <c r="L9" s="111">
        <v>0.67710476355472782</v>
      </c>
      <c r="M9" s="111">
        <v>2.2522034779219089</v>
      </c>
      <c r="N9" s="111"/>
      <c r="O9" s="111">
        <v>1.398369241461477</v>
      </c>
      <c r="P9" s="111">
        <v>0.68025838959491658</v>
      </c>
      <c r="Q9" s="111">
        <v>2.0786276310563938</v>
      </c>
      <c r="R9" s="199"/>
      <c r="S9" s="198"/>
    </row>
    <row r="10" spans="2:19" s="7" customFormat="1" ht="15" customHeight="1" x14ac:dyDescent="0.2">
      <c r="B10" s="122" t="s">
        <v>343</v>
      </c>
      <c r="C10" s="111">
        <v>19.02499724419798</v>
      </c>
      <c r="D10" s="111">
        <v>12.1499071506703</v>
      </c>
      <c r="E10" s="111">
        <v>31.174904394868271</v>
      </c>
      <c r="F10" s="186"/>
      <c r="G10" s="111">
        <v>14.11677753141168</v>
      </c>
      <c r="H10" s="111">
        <v>3.596945060359694</v>
      </c>
      <c r="I10" s="111">
        <v>17.713722591771369</v>
      </c>
      <c r="J10" s="111"/>
      <c r="K10" s="111">
        <v>21.079758321242171</v>
      </c>
      <c r="L10" s="111">
        <v>10.18255841652771</v>
      </c>
      <c r="M10" s="111">
        <v>31.26231673776989</v>
      </c>
      <c r="N10" s="111"/>
      <c r="O10" s="111">
        <v>19.525510077442419</v>
      </c>
      <c r="P10" s="111">
        <v>11.404760722795871</v>
      </c>
      <c r="Q10" s="111">
        <v>30.93027080023829</v>
      </c>
      <c r="R10" s="199"/>
      <c r="S10" s="198"/>
    </row>
    <row r="11" spans="2:19" s="283" customFormat="1" ht="15" customHeight="1" x14ac:dyDescent="0.2">
      <c r="B11" s="221" t="s">
        <v>344</v>
      </c>
      <c r="C11" s="187">
        <v>25.010811223321721</v>
      </c>
      <c r="D11" s="187">
        <v>16.414192804388929</v>
      </c>
      <c r="E11" s="187">
        <v>41.425004027710649</v>
      </c>
      <c r="F11" s="114"/>
      <c r="G11" s="187">
        <v>23.478689332347869</v>
      </c>
      <c r="H11" s="187">
        <v>6.3069721606306972</v>
      </c>
      <c r="I11" s="187">
        <v>29.785661492978569</v>
      </c>
      <c r="J11" s="187"/>
      <c r="K11" s="187">
        <v>28.921324468891441</v>
      </c>
      <c r="L11" s="187">
        <v>14.525268712418161</v>
      </c>
      <c r="M11" s="187">
        <v>43.446593181309602</v>
      </c>
      <c r="N11" s="187"/>
      <c r="O11" s="187">
        <v>26.099272736298651</v>
      </c>
      <c r="P11" s="187">
        <v>15.67976196386021</v>
      </c>
      <c r="Q11" s="187">
        <v>41.77903470015886</v>
      </c>
      <c r="R11" s="281"/>
      <c r="S11" s="282"/>
    </row>
    <row r="12" spans="2:19" s="7" customFormat="1" ht="15" customHeight="1" x14ac:dyDescent="0.2">
      <c r="B12" s="122" t="s">
        <v>345</v>
      </c>
      <c r="C12" s="111">
        <v>1.168460057829446</v>
      </c>
      <c r="D12" s="111">
        <v>0.75360586095494897</v>
      </c>
      <c r="E12" s="111">
        <v>1.9220659187843949</v>
      </c>
      <c r="F12" s="186"/>
      <c r="G12" s="111">
        <v>1.502833210150283</v>
      </c>
      <c r="H12" s="111">
        <v>0.34491254003449118</v>
      </c>
      <c r="I12" s="111">
        <v>1.8477457501847749</v>
      </c>
      <c r="J12" s="111"/>
      <c r="K12" s="111">
        <v>0.84674188448794852</v>
      </c>
      <c r="L12" s="111">
        <v>0.37175794587493061</v>
      </c>
      <c r="M12" s="111">
        <v>1.2184998303628789</v>
      </c>
      <c r="N12" s="111"/>
      <c r="O12" s="111">
        <v>1.107494787529786</v>
      </c>
      <c r="P12" s="111">
        <v>0.64938691421763306</v>
      </c>
      <c r="Q12" s="111">
        <v>1.756881701747419</v>
      </c>
      <c r="R12" s="199"/>
      <c r="S12" s="198"/>
    </row>
    <row r="13" spans="2:19" s="7" customFormat="1" ht="15" customHeight="1" x14ac:dyDescent="0.2">
      <c r="B13" s="122" t="s">
        <v>346</v>
      </c>
      <c r="C13" s="111">
        <v>5.0475693826155528</v>
      </c>
      <c r="D13" s="111">
        <v>3.6910788328966451</v>
      </c>
      <c r="E13" s="111">
        <v>8.7386482155121978</v>
      </c>
      <c r="F13" s="186"/>
      <c r="G13" s="111">
        <v>7.9822616407982254</v>
      </c>
      <c r="H13" s="111">
        <v>2.0530508335386379</v>
      </c>
      <c r="I13" s="111">
        <v>10.035312474336861</v>
      </c>
      <c r="J13" s="111"/>
      <c r="K13" s="111">
        <v>6.4707538384910226</v>
      </c>
      <c r="L13" s="111">
        <v>3.6670492525138778</v>
      </c>
      <c r="M13" s="111">
        <v>10.1378030910049</v>
      </c>
      <c r="N13" s="111"/>
      <c r="O13" s="111">
        <v>5.4578906870532169</v>
      </c>
      <c r="P13" s="111">
        <v>3.5848143367752181</v>
      </c>
      <c r="Q13" s="111">
        <v>9.0427050238284359</v>
      </c>
      <c r="R13" s="199"/>
      <c r="S13" s="198"/>
    </row>
    <row r="14" spans="2:19" s="7" customFormat="1" ht="15" customHeight="1" x14ac:dyDescent="0.2">
      <c r="B14" s="122" t="s">
        <v>347</v>
      </c>
      <c r="C14" s="111">
        <v>1.4340769759100509</v>
      </c>
      <c r="D14" s="111">
        <v>1.113979971678835</v>
      </c>
      <c r="E14" s="111">
        <v>2.548056947588885</v>
      </c>
      <c r="F14" s="186"/>
      <c r="G14" s="111">
        <v>1.6506528701650649</v>
      </c>
      <c r="H14" s="111">
        <v>0.43524677671019141</v>
      </c>
      <c r="I14" s="111">
        <v>2.085899646875256</v>
      </c>
      <c r="J14" s="111"/>
      <c r="K14" s="111">
        <v>1.732464213786084</v>
      </c>
      <c r="L14" s="111">
        <v>1.017822725599324</v>
      </c>
      <c r="M14" s="111">
        <v>2.750286939385409</v>
      </c>
      <c r="N14" s="111"/>
      <c r="O14" s="111">
        <v>1.5232513403494841</v>
      </c>
      <c r="P14" s="111">
        <v>1.061885673153296</v>
      </c>
      <c r="Q14" s="111">
        <v>2.5851370135027798</v>
      </c>
      <c r="R14" s="199"/>
      <c r="S14" s="198"/>
    </row>
    <row r="15" spans="2:19" s="7" customFormat="1" ht="15" customHeight="1" x14ac:dyDescent="0.2">
      <c r="B15" s="122" t="s">
        <v>348</v>
      </c>
      <c r="C15" s="111">
        <v>5.6428226196230069</v>
      </c>
      <c r="D15" s="111">
        <v>3.744710979963199</v>
      </c>
      <c r="E15" s="111">
        <v>9.3875335995862059</v>
      </c>
      <c r="F15" s="186"/>
      <c r="G15" s="111">
        <v>5.9866962305986693</v>
      </c>
      <c r="H15" s="111">
        <v>1.4617721934795109</v>
      </c>
      <c r="I15" s="111">
        <v>7.4484684240781807</v>
      </c>
      <c r="J15" s="111"/>
      <c r="K15" s="111">
        <v>5.1107694306689471</v>
      </c>
      <c r="L15" s="111">
        <v>2.5409475135529229</v>
      </c>
      <c r="M15" s="111">
        <v>7.6517169442218718</v>
      </c>
      <c r="N15" s="111"/>
      <c r="O15" s="111">
        <v>5.6448260027799826</v>
      </c>
      <c r="P15" s="111">
        <v>3.4265786338363782</v>
      </c>
      <c r="Q15" s="111">
        <v>9.0714046366163608</v>
      </c>
      <c r="R15" s="199"/>
      <c r="S15" s="198"/>
    </row>
    <row r="16" spans="2:19" s="283" customFormat="1" ht="15" customHeight="1" x14ac:dyDescent="0.2">
      <c r="B16" s="221" t="s">
        <v>349</v>
      </c>
      <c r="C16" s="187">
        <v>13.292929035978061</v>
      </c>
      <c r="D16" s="187">
        <v>9.3033756454936274</v>
      </c>
      <c r="E16" s="187">
        <v>22.596304681471679</v>
      </c>
      <c r="F16" s="114"/>
      <c r="G16" s="187">
        <v>17.122443951712238</v>
      </c>
      <c r="H16" s="187">
        <v>4.2949823437628316</v>
      </c>
      <c r="I16" s="187">
        <v>21.417426295475071</v>
      </c>
      <c r="J16" s="187"/>
      <c r="K16" s="187">
        <v>14.160729367434</v>
      </c>
      <c r="L16" s="187">
        <v>7.5975774375410561</v>
      </c>
      <c r="M16" s="187">
        <v>21.75830680497506</v>
      </c>
      <c r="N16" s="187"/>
      <c r="O16" s="187">
        <v>13.73346281771247</v>
      </c>
      <c r="P16" s="187">
        <v>8.7226655579825252</v>
      </c>
      <c r="Q16" s="187">
        <v>22.456128375694991</v>
      </c>
      <c r="R16" s="281"/>
      <c r="S16" s="282"/>
    </row>
    <row r="17" spans="2:19" s="7" customFormat="1" ht="15" customHeight="1" x14ac:dyDescent="0.2">
      <c r="B17" s="122" t="s">
        <v>350</v>
      </c>
      <c r="C17" s="111">
        <v>3.0934937634080368</v>
      </c>
      <c r="D17" s="111">
        <v>2.480857775177431</v>
      </c>
      <c r="E17" s="111">
        <v>5.5743515385854678</v>
      </c>
      <c r="F17" s="186"/>
      <c r="G17" s="111">
        <v>6.0688182639402148</v>
      </c>
      <c r="H17" s="111">
        <v>1.5603186334893651</v>
      </c>
      <c r="I17" s="111">
        <v>7.6291368974295812</v>
      </c>
      <c r="J17" s="111"/>
      <c r="K17" s="111">
        <v>3.7782157062318178</v>
      </c>
      <c r="L17" s="111">
        <v>2.4983577682973488</v>
      </c>
      <c r="M17" s="111">
        <v>6.2765734745291661</v>
      </c>
      <c r="N17" s="111"/>
      <c r="O17" s="111">
        <v>3.3561482327243848</v>
      </c>
      <c r="P17" s="111">
        <v>2.44644807386815</v>
      </c>
      <c r="Q17" s="111">
        <v>5.8025963065925339</v>
      </c>
      <c r="R17" s="199"/>
      <c r="S17" s="198"/>
    </row>
    <row r="18" spans="2:19" s="7" customFormat="1" ht="15" customHeight="1" x14ac:dyDescent="0.2">
      <c r="B18" s="122" t="s">
        <v>351</v>
      </c>
      <c r="C18" s="111">
        <v>0.58656186139587729</v>
      </c>
      <c r="D18" s="111">
        <v>0.42354557248607261</v>
      </c>
      <c r="E18" s="111">
        <v>1.01010743388195</v>
      </c>
      <c r="F18" s="186"/>
      <c r="G18" s="111">
        <v>1.2646793134598009</v>
      </c>
      <c r="H18" s="111">
        <v>0.36954915003695488</v>
      </c>
      <c r="I18" s="111">
        <v>1.6342284634967561</v>
      </c>
      <c r="J18" s="111"/>
      <c r="K18" s="111">
        <v>0.67999220391103798</v>
      </c>
      <c r="L18" s="111">
        <v>0.41940071175404792</v>
      </c>
      <c r="M18" s="111">
        <v>1.0993929156650859</v>
      </c>
      <c r="N18" s="111"/>
      <c r="O18" s="111">
        <v>0.62580669181890392</v>
      </c>
      <c r="P18" s="111">
        <v>0.41265389197776009</v>
      </c>
      <c r="Q18" s="111">
        <v>1.0384605837966641</v>
      </c>
      <c r="R18" s="199"/>
      <c r="S18" s="198"/>
    </row>
    <row r="19" spans="2:19" s="7" customFormat="1" ht="15" customHeight="1" x14ac:dyDescent="0.2">
      <c r="B19" s="122" t="s">
        <v>352</v>
      </c>
      <c r="C19" s="111">
        <v>1.019858733348596</v>
      </c>
      <c r="D19" s="111">
        <v>0.81486945977800962</v>
      </c>
      <c r="E19" s="111">
        <v>1.834728193126606</v>
      </c>
      <c r="F19" s="186"/>
      <c r="G19" s="111">
        <v>1.913443376858011</v>
      </c>
      <c r="H19" s="111">
        <v>0.47630779338096407</v>
      </c>
      <c r="I19" s="111">
        <v>2.3897511702389749</v>
      </c>
      <c r="J19" s="111"/>
      <c r="K19" s="111">
        <v>1.4278392561953639</v>
      </c>
      <c r="L19" s="111">
        <v>1.1203268582483339</v>
      </c>
      <c r="M19" s="111">
        <v>2.5481661144436991</v>
      </c>
      <c r="N19" s="111"/>
      <c r="O19" s="111">
        <v>1.147208846306593</v>
      </c>
      <c r="P19" s="111">
        <v>0.86734883836378074</v>
      </c>
      <c r="Q19" s="111">
        <v>2.0145576846703732</v>
      </c>
      <c r="R19" s="199"/>
      <c r="S19" s="198"/>
    </row>
    <row r="20" spans="2:19" s="7" customFormat="1" ht="15" customHeight="1" x14ac:dyDescent="0.2">
      <c r="B20" s="122" t="s">
        <v>353</v>
      </c>
      <c r="C20" s="111">
        <v>7.4234946961410291</v>
      </c>
      <c r="D20" s="111">
        <v>5.0259469359721196</v>
      </c>
      <c r="E20" s="111">
        <v>12.44944163211315</v>
      </c>
      <c r="F20" s="186"/>
      <c r="G20" s="111">
        <v>7.686622320768663</v>
      </c>
      <c r="H20" s="111">
        <v>2.9153321836248671</v>
      </c>
      <c r="I20" s="111">
        <v>10.601954504393531</v>
      </c>
      <c r="J20" s="111"/>
      <c r="K20" s="111">
        <v>6.8547834058802728</v>
      </c>
      <c r="L20" s="111">
        <v>3.1725750914957662</v>
      </c>
      <c r="M20" s="111">
        <v>10.02735849737604</v>
      </c>
      <c r="N20" s="111"/>
      <c r="O20" s="111">
        <v>7.3021122915011896</v>
      </c>
      <c r="P20" s="111">
        <v>4.4999441521048444</v>
      </c>
      <c r="Q20" s="111">
        <v>11.80205644360603</v>
      </c>
      <c r="R20" s="199"/>
      <c r="S20" s="198"/>
    </row>
    <row r="21" spans="2:19" s="283" customFormat="1" ht="15" customHeight="1" x14ac:dyDescent="0.2">
      <c r="B21" s="221" t="s">
        <v>354</v>
      </c>
      <c r="C21" s="187">
        <v>12.123409054293541</v>
      </c>
      <c r="D21" s="187">
        <v>8.7452197434136334</v>
      </c>
      <c r="E21" s="187">
        <v>20.868628797707171</v>
      </c>
      <c r="F21" s="114"/>
      <c r="G21" s="187">
        <v>16.933563275026689</v>
      </c>
      <c r="H21" s="187">
        <v>5.3215077605321506</v>
      </c>
      <c r="I21" s="187">
        <v>22.255071035558839</v>
      </c>
      <c r="J21" s="187"/>
      <c r="K21" s="187">
        <v>12.74083057221849</v>
      </c>
      <c r="L21" s="187">
        <v>7.2106604297954968</v>
      </c>
      <c r="M21" s="187">
        <v>19.951491002013992</v>
      </c>
      <c r="N21" s="187"/>
      <c r="O21" s="187">
        <v>12.431276062351071</v>
      </c>
      <c r="P21" s="187">
        <v>8.226394956314536</v>
      </c>
      <c r="Q21" s="187">
        <v>20.65767101866561</v>
      </c>
      <c r="R21" s="281"/>
      <c r="S21" s="282"/>
    </row>
    <row r="22" spans="2:19" s="7" customFormat="1" ht="15" customHeight="1" x14ac:dyDescent="0.2">
      <c r="B22" s="122" t="s">
        <v>355</v>
      </c>
      <c r="C22" s="111">
        <v>0.87401321089092954</v>
      </c>
      <c r="D22" s="111">
        <v>0.54119712039887047</v>
      </c>
      <c r="E22" s="111">
        <v>1.4152103312897999</v>
      </c>
      <c r="F22" s="186"/>
      <c r="G22" s="111">
        <v>1.8066847335140019</v>
      </c>
      <c r="H22" s="111">
        <v>0.55021762338835511</v>
      </c>
      <c r="I22" s="111">
        <v>2.3569023569023568</v>
      </c>
      <c r="J22" s="111"/>
      <c r="K22" s="111">
        <v>0.78033075629281534</v>
      </c>
      <c r="L22" s="111">
        <v>0.41290397095234999</v>
      </c>
      <c r="M22" s="111">
        <v>1.1932347272451651</v>
      </c>
      <c r="N22" s="111"/>
      <c r="O22" s="111">
        <v>0.86921043486894356</v>
      </c>
      <c r="P22" s="111">
        <v>0.50480291898332008</v>
      </c>
      <c r="Q22" s="111">
        <v>1.3740133538522641</v>
      </c>
      <c r="R22" s="199"/>
      <c r="S22" s="198"/>
    </row>
    <row r="23" spans="2:19" s="7" customFormat="1" ht="15" customHeight="1" x14ac:dyDescent="0.2">
      <c r="B23" s="122" t="s">
        <v>356</v>
      </c>
      <c r="C23" s="111">
        <v>0.12210322810409301</v>
      </c>
      <c r="D23" s="111">
        <v>7.7162456649114336E-2</v>
      </c>
      <c r="E23" s="111">
        <v>0.1992656847532073</v>
      </c>
      <c r="F23" s="186"/>
      <c r="G23" s="111">
        <v>0.39418576003941858</v>
      </c>
      <c r="H23" s="111">
        <v>0.16424406668309111</v>
      </c>
      <c r="I23" s="111">
        <v>0.55842982672250963</v>
      </c>
      <c r="J23" s="111"/>
      <c r="K23" s="111">
        <v>0.11766319451963821</v>
      </c>
      <c r="L23" s="111">
        <v>5.8470667215280332E-2</v>
      </c>
      <c r="M23" s="111">
        <v>0.17613386173491849</v>
      </c>
      <c r="N23" s="111"/>
      <c r="O23" s="111">
        <v>0.127053961477363</v>
      </c>
      <c r="P23" s="111">
        <v>7.3067662827640989E-2</v>
      </c>
      <c r="Q23" s="111">
        <v>0.20012162430500399</v>
      </c>
      <c r="R23" s="199"/>
      <c r="S23" s="198"/>
    </row>
    <row r="24" spans="2:19" s="7" customFormat="1" ht="15" customHeight="1" x14ac:dyDescent="0.2">
      <c r="B24" s="122" t="s">
        <v>357</v>
      </c>
      <c r="C24" s="111">
        <v>2.607200698701805</v>
      </c>
      <c r="D24" s="111">
        <v>1.660052741811028</v>
      </c>
      <c r="E24" s="111">
        <v>4.2672534405128344</v>
      </c>
      <c r="F24" s="186"/>
      <c r="G24" s="111">
        <v>4.081465057074813</v>
      </c>
      <c r="H24" s="111">
        <v>1.2646793134598009</v>
      </c>
      <c r="I24" s="111">
        <v>5.3461443705346143</v>
      </c>
      <c r="J24" s="111"/>
      <c r="K24" s="111">
        <v>2.1424807443821239</v>
      </c>
      <c r="L24" s="111">
        <v>1.1744663649291489</v>
      </c>
      <c r="M24" s="111">
        <v>3.3169471093112728</v>
      </c>
      <c r="N24" s="111"/>
      <c r="O24" s="111">
        <v>2.4988830420969022</v>
      </c>
      <c r="P24" s="111">
        <v>1.501067315329627</v>
      </c>
      <c r="Q24" s="111">
        <v>3.9999503574265289</v>
      </c>
      <c r="R24" s="199"/>
      <c r="S24" s="198"/>
    </row>
    <row r="25" spans="2:19" s="7" customFormat="1" ht="15" customHeight="1" x14ac:dyDescent="0.2">
      <c r="B25" s="122" t="s">
        <v>358</v>
      </c>
      <c r="C25" s="111">
        <v>1.941992487259715</v>
      </c>
      <c r="D25" s="111">
        <v>1.1536211238584619</v>
      </c>
      <c r="E25" s="111">
        <v>3.095613611118178</v>
      </c>
      <c r="F25" s="186"/>
      <c r="G25" s="111">
        <v>4.3031945470969859</v>
      </c>
      <c r="H25" s="111">
        <v>1.3221647367988829</v>
      </c>
      <c r="I25" s="111">
        <v>5.625359283895869</v>
      </c>
      <c r="J25" s="111"/>
      <c r="K25" s="111">
        <v>1.577264294634414</v>
      </c>
      <c r="L25" s="111">
        <v>0.87778186831828264</v>
      </c>
      <c r="M25" s="111">
        <v>2.455046162952697</v>
      </c>
      <c r="N25" s="111"/>
      <c r="O25" s="111">
        <v>1.9179097994440031</v>
      </c>
      <c r="P25" s="111">
        <v>1.076933578236696</v>
      </c>
      <c r="Q25" s="111">
        <v>2.9948433776806991</v>
      </c>
      <c r="R25" s="199"/>
      <c r="S25" s="198"/>
    </row>
    <row r="26" spans="2:19" s="7" customFormat="1" ht="15" customHeight="1" x14ac:dyDescent="0.2">
      <c r="B26" s="122" t="s">
        <v>359</v>
      </c>
      <c r="C26" s="111">
        <v>0.23445515674153969</v>
      </c>
      <c r="D26" s="111">
        <v>0.13906200978521699</v>
      </c>
      <c r="E26" s="111">
        <v>0.37351716652675671</v>
      </c>
      <c r="F26" s="186"/>
      <c r="G26" s="111">
        <v>0.73909830007390986</v>
      </c>
      <c r="H26" s="111">
        <v>0.2463661000246366</v>
      </c>
      <c r="I26" s="111">
        <v>0.98546440009854641</v>
      </c>
      <c r="J26" s="111"/>
      <c r="K26" s="111">
        <v>0.20356454511986491</v>
      </c>
      <c r="L26" s="111">
        <v>0.1191069146977933</v>
      </c>
      <c r="M26" s="111">
        <v>0.32267145981765821</v>
      </c>
      <c r="N26" s="111"/>
      <c r="O26" s="111">
        <v>0.23471629269261321</v>
      </c>
      <c r="P26" s="111">
        <v>0.13341441620333599</v>
      </c>
      <c r="Q26" s="111">
        <v>0.36813070889594918</v>
      </c>
      <c r="R26" s="199"/>
      <c r="S26" s="198"/>
    </row>
    <row r="27" spans="2:19" s="7" customFormat="1" ht="15" customHeight="1" x14ac:dyDescent="0.2">
      <c r="B27" s="122" t="s">
        <v>360</v>
      </c>
      <c r="C27" s="111">
        <v>0.63468240441606671</v>
      </c>
      <c r="D27" s="111">
        <v>0.43774855214401398</v>
      </c>
      <c r="E27" s="111">
        <v>1.0724309565600809</v>
      </c>
      <c r="F27" s="186"/>
      <c r="G27" s="111">
        <v>2.2255071035558842</v>
      </c>
      <c r="H27" s="111">
        <v>0.60770304672743702</v>
      </c>
      <c r="I27" s="111">
        <v>2.8332101502833211</v>
      </c>
      <c r="J27" s="111"/>
      <c r="K27" s="111">
        <v>0.55294482823339175</v>
      </c>
      <c r="L27" s="111">
        <v>0.32628076026304581</v>
      </c>
      <c r="M27" s="111">
        <v>0.87922558849643762</v>
      </c>
      <c r="N27" s="111"/>
      <c r="O27" s="111">
        <v>0.64426752382843522</v>
      </c>
      <c r="P27" s="111">
        <v>0.4059831711675933</v>
      </c>
      <c r="Q27" s="111">
        <v>1.050250694996028</v>
      </c>
      <c r="R27" s="199"/>
      <c r="S27" s="198"/>
    </row>
    <row r="28" spans="2:19" s="7" customFormat="1" ht="15" customHeight="1" x14ac:dyDescent="0.2">
      <c r="B28" s="122" t="s">
        <v>361</v>
      </c>
      <c r="C28" s="111">
        <v>2.0242425784131668</v>
      </c>
      <c r="D28" s="111">
        <v>1.200681743023581</v>
      </c>
      <c r="E28" s="111">
        <v>3.224924321436748</v>
      </c>
      <c r="F28" s="186"/>
      <c r="G28" s="111">
        <v>4.7055925104705594</v>
      </c>
      <c r="H28" s="111">
        <v>1.699926090169992</v>
      </c>
      <c r="I28" s="111">
        <v>6.4055186006405513</v>
      </c>
      <c r="J28" s="111"/>
      <c r="K28" s="111">
        <v>2.808035746511611</v>
      </c>
      <c r="L28" s="111">
        <v>1.1730226447509939</v>
      </c>
      <c r="M28" s="111">
        <v>3.981058391262605</v>
      </c>
      <c r="N28" s="111"/>
      <c r="O28" s="111">
        <v>2.2247629567116758</v>
      </c>
      <c r="P28" s="111">
        <v>1.1714096008737089</v>
      </c>
      <c r="Q28" s="111">
        <v>3.3961725575853849</v>
      </c>
      <c r="R28" s="199"/>
      <c r="S28" s="198"/>
    </row>
    <row r="29" spans="2:19" s="7" customFormat="1" ht="15" customHeight="1" x14ac:dyDescent="0.2">
      <c r="B29" s="122" t="s">
        <v>362</v>
      </c>
      <c r="C29" s="111">
        <v>0.66944790686237099</v>
      </c>
      <c r="D29" s="111">
        <v>0.56811918631765501</v>
      </c>
      <c r="E29" s="111">
        <v>1.237567093180026</v>
      </c>
      <c r="F29" s="186"/>
      <c r="G29" s="111">
        <v>1.699926090169992</v>
      </c>
      <c r="H29" s="111">
        <v>0.7062494867372916</v>
      </c>
      <c r="I29" s="111">
        <v>2.4061755769072839</v>
      </c>
      <c r="J29" s="111"/>
      <c r="K29" s="111">
        <v>0.69009824515812346</v>
      </c>
      <c r="L29" s="111">
        <v>0.46920905790039769</v>
      </c>
      <c r="M29" s="111">
        <v>1.159307303058521</v>
      </c>
      <c r="N29" s="111"/>
      <c r="O29" s="111">
        <v>0.70337321286735499</v>
      </c>
      <c r="P29" s="111">
        <v>0.55506602462271648</v>
      </c>
      <c r="Q29" s="111">
        <v>1.258439237490071</v>
      </c>
      <c r="R29" s="199"/>
      <c r="S29" s="198"/>
    </row>
    <row r="30" spans="2:19" s="283" customFormat="1" ht="15" customHeight="1" x14ac:dyDescent="0.2">
      <c r="B30" s="273" t="s">
        <v>363</v>
      </c>
      <c r="C30" s="280">
        <v>9.108137671389688</v>
      </c>
      <c r="D30" s="280">
        <v>5.7776449339879434</v>
      </c>
      <c r="E30" s="280">
        <v>14.88578260537763</v>
      </c>
      <c r="F30" s="189"/>
      <c r="G30" s="280">
        <v>19.95565410199557</v>
      </c>
      <c r="H30" s="280">
        <v>6.5615504639894882</v>
      </c>
      <c r="I30" s="280">
        <v>26.51720456598505</v>
      </c>
      <c r="J30" s="280"/>
      <c r="K30" s="280">
        <v>8.8723823548519825</v>
      </c>
      <c r="L30" s="280">
        <v>4.6112422490272937</v>
      </c>
      <c r="M30" s="280">
        <v>13.48362460387928</v>
      </c>
      <c r="N30" s="280"/>
      <c r="O30" s="280">
        <v>9.2201772239872923</v>
      </c>
      <c r="P30" s="280">
        <v>5.4217446882446394</v>
      </c>
      <c r="Q30" s="280">
        <v>14.641921912231931</v>
      </c>
      <c r="R30" s="281"/>
      <c r="S30" s="282"/>
    </row>
    <row r="31" spans="2:19" s="7" customFormat="1" ht="15" customHeight="1" x14ac:dyDescent="0.2">
      <c r="B31" s="132" t="s">
        <v>266</v>
      </c>
      <c r="C31" s="113">
        <v>59.712930223092783</v>
      </c>
      <c r="D31" s="113">
        <v>40.287069776907217</v>
      </c>
      <c r="E31" s="113">
        <v>100</v>
      </c>
      <c r="F31" s="193"/>
      <c r="G31" s="113">
        <v>77.506775067750667</v>
      </c>
      <c r="H31" s="113">
        <v>22.493224932249319</v>
      </c>
      <c r="I31" s="113">
        <v>100</v>
      </c>
      <c r="J31" s="113"/>
      <c r="K31" s="113">
        <v>65.841580584851044</v>
      </c>
      <c r="L31" s="113">
        <v>34.158419415148963</v>
      </c>
      <c r="M31" s="113">
        <v>100</v>
      </c>
      <c r="N31" s="113"/>
      <c r="O31" s="113">
        <v>61.868298252581418</v>
      </c>
      <c r="P31" s="113">
        <v>38.131701747418582</v>
      </c>
      <c r="Q31" s="113">
        <v>100</v>
      </c>
      <c r="R31" s="188"/>
    </row>
    <row r="32" spans="2:19" s="7" customFormat="1" ht="5.0999999999999996" customHeight="1" x14ac:dyDescent="0.2">
      <c r="B32" s="11"/>
      <c r="C32" s="191"/>
      <c r="D32" s="191"/>
      <c r="E32" s="191"/>
      <c r="F32" s="192"/>
      <c r="G32" s="191"/>
      <c r="H32" s="191"/>
      <c r="I32" s="191"/>
      <c r="J32" s="191"/>
      <c r="K32" s="191"/>
      <c r="L32" s="191"/>
      <c r="M32" s="191"/>
      <c r="N32" s="191"/>
      <c r="O32" s="191"/>
      <c r="P32" s="191"/>
      <c r="Q32" s="191"/>
      <c r="R32" s="147"/>
    </row>
    <row r="33" spans="2:29" s="7" customFormat="1" ht="36" customHeight="1" x14ac:dyDescent="0.2">
      <c r="B33" s="548" t="s">
        <v>378</v>
      </c>
      <c r="C33" s="557"/>
      <c r="D33" s="557"/>
      <c r="E33" s="557"/>
      <c r="F33" s="557"/>
      <c r="G33" s="557"/>
      <c r="H33" s="557"/>
      <c r="I33" s="557"/>
      <c r="J33" s="557"/>
      <c r="K33" s="557"/>
      <c r="L33" s="557"/>
      <c r="M33" s="557"/>
      <c r="N33" s="557"/>
      <c r="O33" s="557"/>
      <c r="P33" s="557"/>
      <c r="Q33" s="557"/>
      <c r="R33" s="147"/>
    </row>
    <row r="34" spans="2:29" x14ac:dyDescent="0.25">
      <c r="Q34" s="14"/>
      <c r="R34" s="1"/>
      <c r="S34" s="1"/>
      <c r="T34" s="1"/>
      <c r="U34" s="1"/>
      <c r="V34" s="1"/>
      <c r="W34" s="1"/>
      <c r="X34" s="1"/>
      <c r="Y34" s="1"/>
      <c r="Z34" s="1"/>
      <c r="AA34" s="1"/>
      <c r="AB34" s="1"/>
      <c r="AC34" s="1"/>
    </row>
    <row r="129" spans="2:4" x14ac:dyDescent="0.25">
      <c r="B129" s="550"/>
      <c r="C129" s="549"/>
      <c r="D129" s="549"/>
    </row>
  </sheetData>
  <mergeCells count="8">
    <mergeCell ref="B2:Q2"/>
    <mergeCell ref="B129:D129"/>
    <mergeCell ref="B33:Q33"/>
    <mergeCell ref="B5:B6"/>
    <mergeCell ref="O5:Q5"/>
    <mergeCell ref="C5:E5"/>
    <mergeCell ref="G5:I5"/>
    <mergeCell ref="K5:M5"/>
  </mergeCells>
  <hyperlinks>
    <hyperlink ref="B1" location="Indice!A1" display="Ritorna all'indice" xr:uid="{00000000-0004-0000-1800-000000000000}"/>
  </hyperlinks>
  <printOptions horizontalCentered="1"/>
  <pageMargins left="0.39370078740157483" right="0.39370078740157483" top="0.55118110236220474" bottom="0.55118110236220474" header="0.31496062992125984" footer="0.31496062992125984"/>
  <pageSetup paperSize="9" scale="76" fitToHeight="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39997558519241921"/>
    <pageSetUpPr fitToPage="1"/>
  </sheetPr>
  <dimension ref="B1:AC129"/>
  <sheetViews>
    <sheetView zoomScaleNormal="100" workbookViewId="0">
      <selection activeCell="B33" sqref="B33:Q33"/>
    </sheetView>
  </sheetViews>
  <sheetFormatPr defaultColWidth="8.5703125" defaultRowHeight="15" x14ac:dyDescent="0.25"/>
  <cols>
    <col min="1" max="1" width="6.28515625" style="4" customWidth="1"/>
    <col min="2" max="2" width="20.5703125" style="4" customWidth="1"/>
    <col min="3" max="5" width="8.5703125" style="4" customWidth="1"/>
    <col min="6" max="6" width="0.5703125" style="4" customWidth="1"/>
    <col min="7" max="9" width="8.5703125" style="4" customWidth="1"/>
    <col min="10" max="10" width="0.5703125" style="4" customWidth="1"/>
    <col min="11" max="13" width="8.5703125" style="4" customWidth="1"/>
    <col min="14" max="14" width="0.5703125" style="4" customWidth="1"/>
    <col min="15" max="18" width="8.5703125" style="4" customWidth="1"/>
    <col min="19" max="16384" width="8.5703125" style="4"/>
  </cols>
  <sheetData>
    <row r="1" spans="2:19" s="159" customFormat="1" ht="15" customHeight="1" x14ac:dyDescent="0.2">
      <c r="B1" s="519" t="s">
        <v>252</v>
      </c>
    </row>
    <row r="2" spans="2:19" s="159" customFormat="1" ht="15" customHeight="1" x14ac:dyDescent="0.2">
      <c r="B2" s="546" t="s">
        <v>43</v>
      </c>
      <c r="C2" s="547"/>
      <c r="D2" s="547"/>
      <c r="E2" s="547"/>
      <c r="F2" s="547"/>
      <c r="G2" s="547"/>
      <c r="H2" s="547"/>
      <c r="I2" s="547"/>
      <c r="J2" s="547"/>
      <c r="K2" s="547"/>
      <c r="L2" s="547"/>
      <c r="M2" s="547"/>
      <c r="N2" s="547"/>
      <c r="O2" s="547"/>
      <c r="P2" s="547"/>
      <c r="Q2" s="547"/>
    </row>
    <row r="3" spans="2:19" s="159" customFormat="1" ht="15" customHeight="1" x14ac:dyDescent="0.2">
      <c r="B3" s="163" t="s">
        <v>44</v>
      </c>
      <c r="C3" s="163"/>
      <c r="D3" s="163"/>
      <c r="E3" s="163"/>
      <c r="F3" s="163"/>
      <c r="G3" s="163"/>
      <c r="H3" s="163"/>
      <c r="I3" s="163"/>
      <c r="J3" s="163"/>
      <c r="K3" s="163"/>
      <c r="L3" s="163"/>
      <c r="M3" s="163"/>
      <c r="N3" s="163"/>
      <c r="O3" s="163"/>
      <c r="P3" s="163"/>
      <c r="Q3" s="163"/>
      <c r="R3" s="163"/>
    </row>
    <row r="4" spans="2:19" s="312" customFormat="1" ht="15" customHeight="1" x14ac:dyDescent="0.25">
      <c r="B4" s="374" t="s">
        <v>320</v>
      </c>
      <c r="C4" s="374"/>
      <c r="D4" s="374"/>
      <c r="E4" s="374"/>
      <c r="F4" s="374"/>
      <c r="G4" s="374"/>
      <c r="H4" s="374"/>
      <c r="I4" s="374"/>
      <c r="J4" s="374"/>
      <c r="K4" s="374"/>
      <c r="L4" s="374"/>
      <c r="M4" s="374"/>
      <c r="N4" s="374"/>
      <c r="O4" s="374"/>
      <c r="P4" s="374"/>
      <c r="Q4" s="374"/>
      <c r="R4" s="374"/>
    </row>
    <row r="5" spans="2:19" s="7" customFormat="1" ht="15" customHeight="1" x14ac:dyDescent="0.25">
      <c r="B5" s="584" t="s">
        <v>339</v>
      </c>
      <c r="C5" s="551" t="s">
        <v>364</v>
      </c>
      <c r="D5" s="552"/>
      <c r="E5" s="552"/>
      <c r="F5" s="85"/>
      <c r="G5" s="551" t="s">
        <v>366</v>
      </c>
      <c r="H5" s="552"/>
      <c r="I5" s="552"/>
      <c r="J5" s="85"/>
      <c r="K5" s="551" t="s">
        <v>370</v>
      </c>
      <c r="L5" s="552"/>
      <c r="M5" s="552"/>
      <c r="N5" s="85"/>
      <c r="O5" s="551" t="s">
        <v>266</v>
      </c>
      <c r="P5" s="552"/>
      <c r="Q5" s="552"/>
      <c r="R5" s="147"/>
    </row>
    <row r="6" spans="2:19" s="7" customFormat="1" ht="15" customHeight="1" x14ac:dyDescent="0.2">
      <c r="B6" s="555"/>
      <c r="C6" s="101" t="s">
        <v>323</v>
      </c>
      <c r="D6" s="101" t="s">
        <v>324</v>
      </c>
      <c r="E6" s="101" t="s">
        <v>266</v>
      </c>
      <c r="F6" s="101"/>
      <c r="G6" s="101" t="s">
        <v>323</v>
      </c>
      <c r="H6" s="101" t="s">
        <v>324</v>
      </c>
      <c r="I6" s="101" t="s">
        <v>266</v>
      </c>
      <c r="J6" s="101"/>
      <c r="K6" s="101" t="s">
        <v>323</v>
      </c>
      <c r="L6" s="101" t="s">
        <v>324</v>
      </c>
      <c r="M6" s="101" t="s">
        <v>266</v>
      </c>
      <c r="N6" s="101"/>
      <c r="O6" s="101" t="s">
        <v>323</v>
      </c>
      <c r="P6" s="101" t="s">
        <v>324</v>
      </c>
      <c r="Q6" s="101" t="s">
        <v>266</v>
      </c>
      <c r="R6" s="147"/>
    </row>
    <row r="7" spans="2:19" s="7" customFormat="1" ht="15" customHeight="1" x14ac:dyDescent="0.2">
      <c r="B7" s="122" t="s">
        <v>340</v>
      </c>
      <c r="C7" s="111">
        <v>4.3319625805708677</v>
      </c>
      <c r="D7" s="111">
        <v>4.3107930437508086</v>
      </c>
      <c r="E7" s="111">
        <v>8.6427556243216763</v>
      </c>
      <c r="F7" s="186"/>
      <c r="G7" s="111">
        <v>5.0171021031948184</v>
      </c>
      <c r="H7" s="111">
        <v>2.9453460446837929</v>
      </c>
      <c r="I7" s="111">
        <v>7.9624481478786118</v>
      </c>
      <c r="J7" s="111"/>
      <c r="K7" s="111">
        <v>3.358501123197462</v>
      </c>
      <c r="L7" s="111">
        <v>4.5106683066287676</v>
      </c>
      <c r="M7" s="111">
        <v>7.8691694298262309</v>
      </c>
      <c r="N7" s="111"/>
      <c r="O7" s="111">
        <v>4.3005544356797429</v>
      </c>
      <c r="P7" s="111">
        <v>4.0835434141401912</v>
      </c>
      <c r="Q7" s="111">
        <v>8.3840978498199341</v>
      </c>
      <c r="R7" s="199"/>
      <c r="S7" s="198"/>
    </row>
    <row r="8" spans="2:19" s="7" customFormat="1" ht="15" customHeight="1" x14ac:dyDescent="0.2">
      <c r="B8" s="122" t="s">
        <v>341</v>
      </c>
      <c r="C8" s="111">
        <v>0.1078390924719136</v>
      </c>
      <c r="D8" s="111">
        <v>0.1095707519254971</v>
      </c>
      <c r="E8" s="111">
        <v>0.2174098443974106</v>
      </c>
      <c r="F8" s="186"/>
      <c r="G8" s="111">
        <v>0.16156029401062511</v>
      </c>
      <c r="H8" s="111">
        <v>0.10319481842660649</v>
      </c>
      <c r="I8" s="111">
        <v>0.26475511243723171</v>
      </c>
      <c r="J8" s="111"/>
      <c r="K8" s="111">
        <v>7.4493567894265492E-2</v>
      </c>
      <c r="L8" s="111">
        <v>0.10627749019581879</v>
      </c>
      <c r="M8" s="111">
        <v>0.18077105809008431</v>
      </c>
      <c r="N8" s="111"/>
      <c r="O8" s="111">
        <v>0.11255815967547721</v>
      </c>
      <c r="P8" s="111">
        <v>0.107950353385433</v>
      </c>
      <c r="Q8" s="111">
        <v>0.22050851306091021</v>
      </c>
      <c r="R8" s="199"/>
      <c r="S8" s="198"/>
    </row>
    <row r="9" spans="2:19" s="7" customFormat="1" ht="15" customHeight="1" x14ac:dyDescent="0.2">
      <c r="B9" s="122" t="s">
        <v>342</v>
      </c>
      <c r="C9" s="111">
        <v>1.3018615772040889</v>
      </c>
      <c r="D9" s="111">
        <v>1.340953789368736</v>
      </c>
      <c r="E9" s="111">
        <v>2.6428153665728251</v>
      </c>
      <c r="F9" s="186"/>
      <c r="G9" s="111">
        <v>1.9203842515100791</v>
      </c>
      <c r="H9" s="111">
        <v>1.1792445964631399</v>
      </c>
      <c r="I9" s="111">
        <v>3.0996288479732188</v>
      </c>
      <c r="J9" s="111"/>
      <c r="K9" s="111">
        <v>1.1778260790393309</v>
      </c>
      <c r="L9" s="111">
        <v>1.774436787241404</v>
      </c>
      <c r="M9" s="111">
        <v>2.9522628662807349</v>
      </c>
      <c r="N9" s="111"/>
      <c r="O9" s="111">
        <v>1.3991076400204081</v>
      </c>
      <c r="P9" s="111">
        <v>1.382536192097779</v>
      </c>
      <c r="Q9" s="111">
        <v>2.7816438321181871</v>
      </c>
      <c r="R9" s="199"/>
      <c r="S9" s="198"/>
    </row>
    <row r="10" spans="2:19" s="7" customFormat="1" ht="15" customHeight="1" x14ac:dyDescent="0.2">
      <c r="B10" s="122" t="s">
        <v>343</v>
      </c>
      <c r="C10" s="111">
        <v>10.29224783683266</v>
      </c>
      <c r="D10" s="111">
        <v>9.3233410810663386</v>
      </c>
      <c r="E10" s="111">
        <v>19.615588917899</v>
      </c>
      <c r="F10" s="186"/>
      <c r="G10" s="111">
        <v>10.973000509424351</v>
      </c>
      <c r="H10" s="111">
        <v>5.9301360890764858</v>
      </c>
      <c r="I10" s="111">
        <v>16.90313659850084</v>
      </c>
      <c r="J10" s="111"/>
      <c r="K10" s="111">
        <v>6.6094004261032087</v>
      </c>
      <c r="L10" s="111">
        <v>8.4924322812082522</v>
      </c>
      <c r="M10" s="111">
        <v>15.101832707311461</v>
      </c>
      <c r="N10" s="111"/>
      <c r="O10" s="111">
        <v>9.8086039401740202</v>
      </c>
      <c r="P10" s="111">
        <v>8.5357668472223533</v>
      </c>
      <c r="Q10" s="111">
        <v>18.344370787396372</v>
      </c>
      <c r="R10" s="199"/>
      <c r="S10" s="198"/>
    </row>
    <row r="11" spans="2:19" s="283" customFormat="1" ht="15" customHeight="1" x14ac:dyDescent="0.2">
      <c r="B11" s="221" t="s">
        <v>344</v>
      </c>
      <c r="C11" s="187">
        <v>16.03391108707952</v>
      </c>
      <c r="D11" s="187">
        <v>15.08465866611138</v>
      </c>
      <c r="E11" s="187">
        <v>31.118569753190901</v>
      </c>
      <c r="F11" s="114"/>
      <c r="G11" s="187">
        <v>18.072047158139871</v>
      </c>
      <c r="H11" s="187">
        <v>10.15792154865002</v>
      </c>
      <c r="I11" s="187">
        <v>28.229968706789901</v>
      </c>
      <c r="J11" s="187"/>
      <c r="K11" s="187">
        <v>11.22022119623427</v>
      </c>
      <c r="L11" s="187">
        <v>14.883814865274241</v>
      </c>
      <c r="M11" s="187">
        <v>26.104036061508509</v>
      </c>
      <c r="N11" s="187"/>
      <c r="O11" s="187">
        <v>15.62082417554965</v>
      </c>
      <c r="P11" s="187">
        <v>14.109796806845759</v>
      </c>
      <c r="Q11" s="187">
        <v>29.730620982395401</v>
      </c>
      <c r="R11" s="281"/>
      <c r="S11" s="282"/>
    </row>
    <row r="12" spans="2:19" s="7" customFormat="1" ht="15" customHeight="1" x14ac:dyDescent="0.2">
      <c r="B12" s="122" t="s">
        <v>345</v>
      </c>
      <c r="C12" s="111">
        <v>0.77128112062609888</v>
      </c>
      <c r="D12" s="111">
        <v>0.68850779874480672</v>
      </c>
      <c r="E12" s="111">
        <v>1.459788919370905</v>
      </c>
      <c r="F12" s="186"/>
      <c r="G12" s="111">
        <v>0.95102248744632856</v>
      </c>
      <c r="H12" s="111">
        <v>0.43737719234407979</v>
      </c>
      <c r="I12" s="111">
        <v>1.3883996797904079</v>
      </c>
      <c r="J12" s="111"/>
      <c r="K12" s="111">
        <v>0.54529291698602333</v>
      </c>
      <c r="L12" s="111">
        <v>0.64395550913042832</v>
      </c>
      <c r="M12" s="111">
        <v>1.189248426116452</v>
      </c>
      <c r="N12" s="111"/>
      <c r="O12" s="111">
        <v>0.76939261896051214</v>
      </c>
      <c r="P12" s="111">
        <v>0.635238837034105</v>
      </c>
      <c r="Q12" s="111">
        <v>1.4046314559946169</v>
      </c>
      <c r="R12" s="199"/>
      <c r="S12" s="198"/>
    </row>
    <row r="13" spans="2:19" s="7" customFormat="1" ht="15" customHeight="1" x14ac:dyDescent="0.2">
      <c r="B13" s="122" t="s">
        <v>346</v>
      </c>
      <c r="C13" s="111">
        <v>6.3902562985865758</v>
      </c>
      <c r="D13" s="111">
        <v>5.705125235776257</v>
      </c>
      <c r="E13" s="111">
        <v>12.095381534362829</v>
      </c>
      <c r="F13" s="186"/>
      <c r="G13" s="111">
        <v>6.6881595225966084</v>
      </c>
      <c r="H13" s="111">
        <v>3.2814205661887779</v>
      </c>
      <c r="I13" s="111">
        <v>9.9695800887853867</v>
      </c>
      <c r="J13" s="111"/>
      <c r="K13" s="111">
        <v>4.3785663795629377</v>
      </c>
      <c r="L13" s="111">
        <v>5.6916396696458573</v>
      </c>
      <c r="M13" s="111">
        <v>10.070206049208791</v>
      </c>
      <c r="N13" s="111"/>
      <c r="O13" s="111">
        <v>6.1102287192907747</v>
      </c>
      <c r="P13" s="111">
        <v>5.2390479939110337</v>
      </c>
      <c r="Q13" s="111">
        <v>11.34927671320181</v>
      </c>
      <c r="R13" s="199"/>
      <c r="S13" s="198"/>
    </row>
    <row r="14" spans="2:19" s="7" customFormat="1" ht="15" customHeight="1" x14ac:dyDescent="0.2">
      <c r="B14" s="122" t="s">
        <v>347</v>
      </c>
      <c r="C14" s="111">
        <v>1.5109594562242981</v>
      </c>
      <c r="D14" s="111">
        <v>1.380955122746516</v>
      </c>
      <c r="E14" s="111">
        <v>2.8919145789708138</v>
      </c>
      <c r="F14" s="186"/>
      <c r="G14" s="111">
        <v>1.3549232224728911</v>
      </c>
      <c r="H14" s="111">
        <v>0.78960774325012739</v>
      </c>
      <c r="I14" s="111">
        <v>2.144530965723018</v>
      </c>
      <c r="J14" s="111"/>
      <c r="K14" s="111">
        <v>1.286586688164959</v>
      </c>
      <c r="L14" s="111">
        <v>1.5444999743411041</v>
      </c>
      <c r="M14" s="111">
        <v>2.8310866625060629</v>
      </c>
      <c r="N14" s="111"/>
      <c r="O14" s="111">
        <v>1.443908840936861</v>
      </c>
      <c r="P14" s="111">
        <v>1.295237693409893</v>
      </c>
      <c r="Q14" s="111">
        <v>2.7391465343467551</v>
      </c>
      <c r="R14" s="199"/>
      <c r="S14" s="198"/>
    </row>
    <row r="15" spans="2:19" s="7" customFormat="1" ht="15" customHeight="1" x14ac:dyDescent="0.2">
      <c r="B15" s="122" t="s">
        <v>348</v>
      </c>
      <c r="C15" s="111">
        <v>4.5604983369575516</v>
      </c>
      <c r="D15" s="111">
        <v>4.4392388837203667</v>
      </c>
      <c r="E15" s="111">
        <v>8.9997372206779183</v>
      </c>
      <c r="F15" s="186"/>
      <c r="G15" s="111">
        <v>6.1225529437449966</v>
      </c>
      <c r="H15" s="111">
        <v>3.5109526235354052</v>
      </c>
      <c r="I15" s="111">
        <v>9.6335055672804017</v>
      </c>
      <c r="J15" s="111"/>
      <c r="K15" s="111">
        <v>3.6755126399030589</v>
      </c>
      <c r="L15" s="111">
        <v>4.2777517510126994</v>
      </c>
      <c r="M15" s="111">
        <v>7.9532643909157583</v>
      </c>
      <c r="N15" s="111"/>
      <c r="O15" s="111">
        <v>4.7127310356849614</v>
      </c>
      <c r="P15" s="111">
        <v>4.2346294962890507</v>
      </c>
      <c r="Q15" s="111">
        <v>8.947360531974013</v>
      </c>
      <c r="R15" s="199"/>
      <c r="S15" s="198"/>
    </row>
    <row r="16" spans="2:19" s="283" customFormat="1" ht="15" customHeight="1" x14ac:dyDescent="0.2">
      <c r="B16" s="221" t="s">
        <v>349</v>
      </c>
      <c r="C16" s="187">
        <v>13.23299521239452</v>
      </c>
      <c r="D16" s="187">
        <v>12.213827040987949</v>
      </c>
      <c r="E16" s="187">
        <v>25.446822253382472</v>
      </c>
      <c r="F16" s="114"/>
      <c r="G16" s="187">
        <v>15.116658176260829</v>
      </c>
      <c r="H16" s="187">
        <v>8.0193581253183908</v>
      </c>
      <c r="I16" s="187">
        <v>23.136016301579211</v>
      </c>
      <c r="J16" s="187"/>
      <c r="K16" s="187">
        <v>9.8859586246169791</v>
      </c>
      <c r="L16" s="187">
        <v>12.157846904130089</v>
      </c>
      <c r="M16" s="187">
        <v>22.043805528747072</v>
      </c>
      <c r="N16" s="187"/>
      <c r="O16" s="187">
        <v>13.036261214873109</v>
      </c>
      <c r="P16" s="187">
        <v>11.40415402064408</v>
      </c>
      <c r="Q16" s="187">
        <v>24.44041523551719</v>
      </c>
      <c r="R16" s="281"/>
      <c r="S16" s="282"/>
    </row>
    <row r="17" spans="2:19" s="7" customFormat="1" ht="15" customHeight="1" x14ac:dyDescent="0.2">
      <c r="B17" s="122" t="s">
        <v>350</v>
      </c>
      <c r="C17" s="111">
        <v>3.8740252380707072</v>
      </c>
      <c r="D17" s="111">
        <v>3.6296447976837318</v>
      </c>
      <c r="E17" s="111">
        <v>7.5036700357544381</v>
      </c>
      <c r="F17" s="186"/>
      <c r="G17" s="111">
        <v>5.5394803871625067</v>
      </c>
      <c r="H17" s="111">
        <v>3.117385925332945</v>
      </c>
      <c r="I17" s="111">
        <v>8.6568663124954508</v>
      </c>
      <c r="J17" s="111"/>
      <c r="K17" s="111">
        <v>3.1462772253297988</v>
      </c>
      <c r="L17" s="111">
        <v>4.3212891029153484</v>
      </c>
      <c r="M17" s="111">
        <v>7.4675663282451472</v>
      </c>
      <c r="N17" s="111"/>
      <c r="O17" s="111">
        <v>4.070302910523619</v>
      </c>
      <c r="P17" s="111">
        <v>3.6473284993929358</v>
      </c>
      <c r="Q17" s="111">
        <v>7.7176314099165548</v>
      </c>
      <c r="R17" s="199"/>
      <c r="S17" s="198"/>
    </row>
    <row r="18" spans="2:19" s="7" customFormat="1" ht="15" customHeight="1" x14ac:dyDescent="0.2">
      <c r="B18" s="122" t="s">
        <v>351</v>
      </c>
      <c r="C18" s="111">
        <v>0.99851813242259591</v>
      </c>
      <c r="D18" s="111">
        <v>0.88184757673740644</v>
      </c>
      <c r="E18" s="111">
        <v>1.8803657091600019</v>
      </c>
      <c r="F18" s="186"/>
      <c r="G18" s="111">
        <v>1.3502656284113239</v>
      </c>
      <c r="H18" s="111">
        <v>0.77985590568372021</v>
      </c>
      <c r="I18" s="111">
        <v>2.1301215340950441</v>
      </c>
      <c r="J18" s="111"/>
      <c r="K18" s="111">
        <v>0.76993240950273056</v>
      </c>
      <c r="L18" s="111">
        <v>1.225667503753648</v>
      </c>
      <c r="M18" s="111">
        <v>1.9955999132563791</v>
      </c>
      <c r="N18" s="111"/>
      <c r="O18" s="111">
        <v>1.0273464975953359</v>
      </c>
      <c r="P18" s="111">
        <v>0.92000681733267975</v>
      </c>
      <c r="Q18" s="111">
        <v>1.9473533149280149</v>
      </c>
      <c r="R18" s="199"/>
      <c r="S18" s="198"/>
    </row>
    <row r="19" spans="2:19" s="7" customFormat="1" ht="15" customHeight="1" x14ac:dyDescent="0.2">
      <c r="B19" s="122" t="s">
        <v>352</v>
      </c>
      <c r="C19" s="111">
        <v>2.0159546443755918</v>
      </c>
      <c r="D19" s="111">
        <v>1.744560316512715</v>
      </c>
      <c r="E19" s="111">
        <v>3.7605149608883068</v>
      </c>
      <c r="F19" s="186"/>
      <c r="G19" s="111">
        <v>2.1959100502146862</v>
      </c>
      <c r="H19" s="111">
        <v>1.139655046939815</v>
      </c>
      <c r="I19" s="111">
        <v>3.3355650971545008</v>
      </c>
      <c r="J19" s="111"/>
      <c r="K19" s="111">
        <v>1.2791373313755321</v>
      </c>
      <c r="L19" s="111">
        <v>1.847440483777784</v>
      </c>
      <c r="M19" s="111">
        <v>3.1265778151533161</v>
      </c>
      <c r="N19" s="111"/>
      <c r="O19" s="111">
        <v>1.9265904287536</v>
      </c>
      <c r="P19" s="111">
        <v>1.645958370968378</v>
      </c>
      <c r="Q19" s="111">
        <v>3.5725487997219769</v>
      </c>
      <c r="R19" s="199"/>
      <c r="S19" s="198"/>
    </row>
    <row r="20" spans="2:19" s="7" customFormat="1" ht="15" customHeight="1" x14ac:dyDescent="0.2">
      <c r="B20" s="122" t="s">
        <v>353</v>
      </c>
      <c r="C20" s="111">
        <v>4.1025177029710518</v>
      </c>
      <c r="D20" s="111">
        <v>3.628952133902299</v>
      </c>
      <c r="E20" s="111">
        <v>7.7314698368733499</v>
      </c>
      <c r="F20" s="186"/>
      <c r="G20" s="111">
        <v>4.8840695728112946</v>
      </c>
      <c r="H20" s="111">
        <v>2.9754748562695581</v>
      </c>
      <c r="I20" s="111">
        <v>7.8595444290808532</v>
      </c>
      <c r="J20" s="111"/>
      <c r="K20" s="111">
        <v>2.9812325871285048</v>
      </c>
      <c r="L20" s="111">
        <v>5.0163968619998371</v>
      </c>
      <c r="M20" s="111">
        <v>7.9976294491283424</v>
      </c>
      <c r="N20" s="111"/>
      <c r="O20" s="111">
        <v>4.0632246538732497</v>
      </c>
      <c r="P20" s="111">
        <v>3.7359316179340261</v>
      </c>
      <c r="Q20" s="111">
        <v>7.7991562718072753</v>
      </c>
      <c r="R20" s="199"/>
      <c r="S20" s="198"/>
    </row>
    <row r="21" spans="2:19" s="283" customFormat="1" ht="15" customHeight="1" x14ac:dyDescent="0.2">
      <c r="B21" s="221" t="s">
        <v>354</v>
      </c>
      <c r="C21" s="187">
        <v>10.991015717839939</v>
      </c>
      <c r="D21" s="187">
        <v>9.8850048248361517</v>
      </c>
      <c r="E21" s="187">
        <v>20.876020542676098</v>
      </c>
      <c r="F21" s="114"/>
      <c r="G21" s="187">
        <v>13.96972563859981</v>
      </c>
      <c r="H21" s="187">
        <v>8.0123717342260381</v>
      </c>
      <c r="I21" s="187">
        <v>21.982097372825852</v>
      </c>
      <c r="J21" s="187"/>
      <c r="K21" s="187">
        <v>8.1765795533365679</v>
      </c>
      <c r="L21" s="187">
        <v>12.410793952446619</v>
      </c>
      <c r="M21" s="187">
        <v>20.58737350578318</v>
      </c>
      <c r="N21" s="187"/>
      <c r="O21" s="187">
        <v>11.0874644907458</v>
      </c>
      <c r="P21" s="187">
        <v>9.9492253056280191</v>
      </c>
      <c r="Q21" s="187">
        <v>21.036689796373821</v>
      </c>
      <c r="R21" s="281"/>
      <c r="S21" s="282"/>
    </row>
    <row r="22" spans="2:19" s="7" customFormat="1" ht="15" customHeight="1" x14ac:dyDescent="0.2">
      <c r="B22" s="122" t="s">
        <v>355</v>
      </c>
      <c r="C22" s="111">
        <v>1.2469246810391521</v>
      </c>
      <c r="D22" s="111">
        <v>1.016917014116921</v>
      </c>
      <c r="E22" s="111">
        <v>2.263841695156072</v>
      </c>
      <c r="F22" s="186"/>
      <c r="G22" s="111">
        <v>1.498144239866094</v>
      </c>
      <c r="H22" s="111">
        <v>0.87097008951313581</v>
      </c>
      <c r="I22" s="111">
        <v>2.3691143293792298</v>
      </c>
      <c r="J22" s="111"/>
      <c r="K22" s="111">
        <v>0.91329114238369491</v>
      </c>
      <c r="L22" s="111">
        <v>1.7267609037890741</v>
      </c>
      <c r="M22" s="111">
        <v>2.640052046172769</v>
      </c>
      <c r="N22" s="111"/>
      <c r="O22" s="111">
        <v>1.238694913814592</v>
      </c>
      <c r="P22" s="111">
        <v>1.1077055289789379</v>
      </c>
      <c r="Q22" s="111">
        <v>2.3464004427935299</v>
      </c>
      <c r="R22" s="199"/>
      <c r="S22" s="198"/>
    </row>
    <row r="23" spans="2:19" s="7" customFormat="1" ht="15" customHeight="1" x14ac:dyDescent="0.2">
      <c r="B23" s="122" t="s">
        <v>356</v>
      </c>
      <c r="C23" s="111">
        <v>0.28520431200520541</v>
      </c>
      <c r="D23" s="111">
        <v>0.22563522680193229</v>
      </c>
      <c r="E23" s="111">
        <v>0.51083953880713773</v>
      </c>
      <c r="F23" s="186"/>
      <c r="G23" s="111">
        <v>0.36620333309075032</v>
      </c>
      <c r="H23" s="111">
        <v>0.18543046357615889</v>
      </c>
      <c r="I23" s="111">
        <v>0.55163379666690926</v>
      </c>
      <c r="J23" s="111"/>
      <c r="K23" s="111">
        <v>0.25774774491415858</v>
      </c>
      <c r="L23" s="111">
        <v>0.48685685150452168</v>
      </c>
      <c r="M23" s="111">
        <v>0.74460459641868038</v>
      </c>
      <c r="N23" s="111"/>
      <c r="O23" s="111">
        <v>0.29592664372386251</v>
      </c>
      <c r="P23" s="111">
        <v>0.26167343310991947</v>
      </c>
      <c r="Q23" s="111">
        <v>0.55760007683378199</v>
      </c>
      <c r="R23" s="199"/>
      <c r="S23" s="198"/>
    </row>
    <row r="24" spans="2:19" s="7" customFormat="1" ht="15" customHeight="1" x14ac:dyDescent="0.2">
      <c r="B24" s="122" t="s">
        <v>357</v>
      </c>
      <c r="C24" s="111">
        <v>2.9750775242291629</v>
      </c>
      <c r="D24" s="111">
        <v>2.0104999170968041</v>
      </c>
      <c r="E24" s="111">
        <v>4.9855774413259661</v>
      </c>
      <c r="F24" s="186"/>
      <c r="G24" s="111">
        <v>4.7345899133978602</v>
      </c>
      <c r="H24" s="111">
        <v>2.055745578924387</v>
      </c>
      <c r="I24" s="111">
        <v>6.7903354923222468</v>
      </c>
      <c r="J24" s="111"/>
      <c r="K24" s="111">
        <v>2.7504680679182689</v>
      </c>
      <c r="L24" s="111">
        <v>4.8152642286853213</v>
      </c>
      <c r="M24" s="111">
        <v>7.5657322966035903</v>
      </c>
      <c r="N24" s="111"/>
      <c r="O24" s="111">
        <v>3.2722919284002421</v>
      </c>
      <c r="P24" s="111">
        <v>2.4886595225313402</v>
      </c>
      <c r="Q24" s="111">
        <v>5.7609514509315822</v>
      </c>
      <c r="R24" s="199"/>
      <c r="S24" s="198"/>
    </row>
    <row r="25" spans="2:19" s="7" customFormat="1" ht="15" customHeight="1" x14ac:dyDescent="0.2">
      <c r="B25" s="122" t="s">
        <v>358</v>
      </c>
      <c r="C25" s="111">
        <v>2.7602651690121269</v>
      </c>
      <c r="D25" s="111">
        <v>1.907812511499301</v>
      </c>
      <c r="E25" s="111">
        <v>4.6680776805114279</v>
      </c>
      <c r="F25" s="186"/>
      <c r="G25" s="111">
        <v>3.8742449603376761</v>
      </c>
      <c r="H25" s="111">
        <v>1.6995851830288919</v>
      </c>
      <c r="I25" s="111">
        <v>5.5738301433665667</v>
      </c>
      <c r="J25" s="111"/>
      <c r="K25" s="111">
        <v>2.0974077893785421</v>
      </c>
      <c r="L25" s="111">
        <v>4.431705124660847</v>
      </c>
      <c r="M25" s="111">
        <v>6.5291129140393904</v>
      </c>
      <c r="N25" s="111"/>
      <c r="O25" s="111">
        <v>2.8610590959484061</v>
      </c>
      <c r="P25" s="111">
        <v>2.2905516099286571</v>
      </c>
      <c r="Q25" s="111">
        <v>5.1516107058770633</v>
      </c>
      <c r="R25" s="199"/>
      <c r="S25" s="198"/>
    </row>
    <row r="26" spans="2:19" s="7" customFormat="1" ht="15" customHeight="1" x14ac:dyDescent="0.2">
      <c r="B26" s="122" t="s">
        <v>359</v>
      </c>
      <c r="C26" s="111">
        <v>0.44464685619390781</v>
      </c>
      <c r="D26" s="111">
        <v>0.35096407975503952</v>
      </c>
      <c r="E26" s="111">
        <v>0.79561093594894727</v>
      </c>
      <c r="F26" s="186"/>
      <c r="G26" s="111">
        <v>0.59398879266428939</v>
      </c>
      <c r="H26" s="111">
        <v>0.31424204934138711</v>
      </c>
      <c r="I26" s="111">
        <v>0.90823084200567639</v>
      </c>
      <c r="J26" s="111"/>
      <c r="K26" s="111">
        <v>0.34962314531708599</v>
      </c>
      <c r="L26" s="111">
        <v>0.83134821770000278</v>
      </c>
      <c r="M26" s="111">
        <v>1.180971363017089</v>
      </c>
      <c r="N26" s="111"/>
      <c r="O26" s="111">
        <v>0.45708883239854081</v>
      </c>
      <c r="P26" s="111">
        <v>0.42436230459154017</v>
      </c>
      <c r="Q26" s="111">
        <v>0.88145113699008104</v>
      </c>
      <c r="R26" s="199"/>
      <c r="S26" s="198"/>
    </row>
    <row r="27" spans="2:19" s="7" customFormat="1" ht="15" customHeight="1" x14ac:dyDescent="0.2">
      <c r="B27" s="122" t="s">
        <v>360</v>
      </c>
      <c r="C27" s="111">
        <v>1.035662227701962</v>
      </c>
      <c r="D27" s="111">
        <v>0.80405277578516687</v>
      </c>
      <c r="E27" s="111">
        <v>1.839715003487129</v>
      </c>
      <c r="F27" s="186"/>
      <c r="G27" s="111">
        <v>1.76086165490139</v>
      </c>
      <c r="H27" s="111">
        <v>0.85670620769958528</v>
      </c>
      <c r="I27" s="111">
        <v>2.6175678626009748</v>
      </c>
      <c r="J27" s="111"/>
      <c r="K27" s="111">
        <v>1.3367456905470969</v>
      </c>
      <c r="L27" s="111">
        <v>2.2250401023707158</v>
      </c>
      <c r="M27" s="111">
        <v>3.5617857929178141</v>
      </c>
      <c r="N27" s="111"/>
      <c r="O27" s="111">
        <v>1.224122032475597</v>
      </c>
      <c r="P27" s="111">
        <v>1.052078759067802</v>
      </c>
      <c r="Q27" s="111">
        <v>2.276200791543399</v>
      </c>
      <c r="R27" s="199"/>
      <c r="S27" s="198"/>
    </row>
    <row r="28" spans="2:19" s="7" customFormat="1" ht="15" customHeight="1" x14ac:dyDescent="0.2">
      <c r="B28" s="122" t="s">
        <v>361</v>
      </c>
      <c r="C28" s="111">
        <v>3.1889807582330669</v>
      </c>
      <c r="D28" s="111">
        <v>2.2669586821725232</v>
      </c>
      <c r="E28" s="111">
        <v>5.4559394404055892</v>
      </c>
      <c r="F28" s="186"/>
      <c r="G28" s="111">
        <v>3.9100502146859761</v>
      </c>
      <c r="H28" s="111">
        <v>1.8055454479295541</v>
      </c>
      <c r="I28" s="111">
        <v>5.71559566261553</v>
      </c>
      <c r="J28" s="111"/>
      <c r="K28" s="111">
        <v>2.3372770779980772</v>
      </c>
      <c r="L28" s="111">
        <v>4.2342143991100496</v>
      </c>
      <c r="M28" s="111">
        <v>6.5714914771081272</v>
      </c>
      <c r="N28" s="111"/>
      <c r="O28" s="111">
        <v>3.182856073782637</v>
      </c>
      <c r="P28" s="111">
        <v>2.5079512416372478</v>
      </c>
      <c r="Q28" s="111">
        <v>5.6908073154198853</v>
      </c>
      <c r="R28" s="199"/>
      <c r="S28" s="198"/>
    </row>
    <row r="29" spans="2:19" s="7" customFormat="1" ht="15" customHeight="1" x14ac:dyDescent="0.2">
      <c r="B29" s="122" t="s">
        <v>362</v>
      </c>
      <c r="C29" s="111">
        <v>0.97721872114351871</v>
      </c>
      <c r="D29" s="111">
        <v>0.9415465363996981</v>
      </c>
      <c r="E29" s="111">
        <v>1.918765257543217</v>
      </c>
      <c r="F29" s="186"/>
      <c r="G29" s="111">
        <v>1.255949348664581</v>
      </c>
      <c r="H29" s="111">
        <v>0.75016374354122695</v>
      </c>
      <c r="I29" s="111">
        <v>2.006113092205807</v>
      </c>
      <c r="J29" s="111"/>
      <c r="K29" s="111">
        <v>0.8397908220613528</v>
      </c>
      <c r="L29" s="111">
        <v>1.4572597292738201</v>
      </c>
      <c r="M29" s="111">
        <v>2.2970505513351731</v>
      </c>
      <c r="N29" s="111"/>
      <c r="O29" s="111">
        <v>1.007027737328394</v>
      </c>
      <c r="P29" s="111">
        <v>0.99117799400541051</v>
      </c>
      <c r="Q29" s="111">
        <v>1.9982057313338051</v>
      </c>
      <c r="R29" s="199"/>
      <c r="S29" s="198"/>
    </row>
    <row r="30" spans="2:19" s="283" customFormat="1" ht="15" customHeight="1" x14ac:dyDescent="0.2">
      <c r="B30" s="273" t="s">
        <v>363</v>
      </c>
      <c r="C30" s="280">
        <v>12.913980249558101</v>
      </c>
      <c r="D30" s="280">
        <v>9.5243867436273852</v>
      </c>
      <c r="E30" s="280">
        <v>22.43836699318549</v>
      </c>
      <c r="F30" s="189"/>
      <c r="G30" s="280">
        <v>17.994032457608611</v>
      </c>
      <c r="H30" s="280">
        <v>8.5383887635543267</v>
      </c>
      <c r="I30" s="280">
        <v>26.532421221162949</v>
      </c>
      <c r="J30" s="280"/>
      <c r="K30" s="280">
        <v>10.882351480518279</v>
      </c>
      <c r="L30" s="280">
        <v>20.208449557094351</v>
      </c>
      <c r="M30" s="280">
        <v>31.090801037612628</v>
      </c>
      <c r="N30" s="280"/>
      <c r="O30" s="280">
        <v>13.53906725787227</v>
      </c>
      <c r="P30" s="280">
        <v>11.12416039385085</v>
      </c>
      <c r="Q30" s="280">
        <v>24.66322765172313</v>
      </c>
      <c r="R30" s="281"/>
      <c r="S30" s="282"/>
    </row>
    <row r="31" spans="2:19" s="7" customFormat="1" ht="15" customHeight="1" x14ac:dyDescent="0.2">
      <c r="B31" s="132" t="s">
        <v>266</v>
      </c>
      <c r="C31" s="113">
        <v>53.238094949485323</v>
      </c>
      <c r="D31" s="113">
        <v>46.76190505051467</v>
      </c>
      <c r="E31" s="113">
        <v>100</v>
      </c>
      <c r="F31" s="193"/>
      <c r="G31" s="113">
        <v>65.233680227057718</v>
      </c>
      <c r="H31" s="113">
        <v>34.766319772942282</v>
      </c>
      <c r="I31" s="113">
        <v>100</v>
      </c>
      <c r="J31" s="113"/>
      <c r="K31" s="113">
        <v>40.251688934725422</v>
      </c>
      <c r="L31" s="113">
        <v>59.748311065274578</v>
      </c>
      <c r="M31" s="113">
        <v>100</v>
      </c>
      <c r="N31" s="113"/>
      <c r="O31" s="113">
        <v>53.356065177697538</v>
      </c>
      <c r="P31" s="113">
        <v>46.643934822302448</v>
      </c>
      <c r="Q31" s="113">
        <v>100</v>
      </c>
      <c r="R31" s="188"/>
    </row>
    <row r="32" spans="2:19" s="7" customFormat="1" ht="5.0999999999999996" customHeight="1" x14ac:dyDescent="0.2">
      <c r="B32" s="11"/>
      <c r="C32" s="191"/>
      <c r="D32" s="191"/>
      <c r="E32" s="191"/>
      <c r="F32" s="192"/>
      <c r="G32" s="191"/>
      <c r="H32" s="191"/>
      <c r="I32" s="191"/>
      <c r="J32" s="191"/>
      <c r="K32" s="191"/>
      <c r="L32" s="191"/>
      <c r="M32" s="191"/>
      <c r="N32" s="191"/>
      <c r="O32" s="191"/>
      <c r="P32" s="191"/>
      <c r="Q32" s="191"/>
      <c r="R32" s="147"/>
    </row>
    <row r="33" spans="2:29" s="7" customFormat="1" ht="36" customHeight="1" x14ac:dyDescent="0.2">
      <c r="B33" s="548" t="s">
        <v>378</v>
      </c>
      <c r="C33" s="557"/>
      <c r="D33" s="557"/>
      <c r="E33" s="557"/>
      <c r="F33" s="557"/>
      <c r="G33" s="557"/>
      <c r="H33" s="557"/>
      <c r="I33" s="557"/>
      <c r="J33" s="557"/>
      <c r="K33" s="557"/>
      <c r="L33" s="557"/>
      <c r="M33" s="557"/>
      <c r="N33" s="557"/>
      <c r="O33" s="557"/>
      <c r="P33" s="557"/>
      <c r="Q33" s="557"/>
      <c r="R33" s="147"/>
    </row>
    <row r="34" spans="2:29" x14ac:dyDescent="0.25">
      <c r="Q34" s="14"/>
      <c r="R34" s="1"/>
      <c r="S34" s="1"/>
      <c r="T34" s="1"/>
      <c r="U34" s="1"/>
      <c r="V34" s="1"/>
      <c r="W34" s="1"/>
      <c r="X34" s="1"/>
      <c r="Y34" s="1"/>
      <c r="Z34" s="1"/>
      <c r="AA34" s="1"/>
      <c r="AB34" s="1"/>
      <c r="AC34" s="1"/>
    </row>
    <row r="129" spans="2:4" x14ac:dyDescent="0.25">
      <c r="B129" s="550"/>
      <c r="C129" s="549"/>
      <c r="D129" s="549"/>
    </row>
  </sheetData>
  <mergeCells count="8">
    <mergeCell ref="B2:Q2"/>
    <mergeCell ref="B129:D129"/>
    <mergeCell ref="B33:Q33"/>
    <mergeCell ref="B5:B6"/>
    <mergeCell ref="O5:Q5"/>
    <mergeCell ref="C5:E5"/>
    <mergeCell ref="G5:I5"/>
    <mergeCell ref="K5:M5"/>
  </mergeCells>
  <hyperlinks>
    <hyperlink ref="B1" location="Indice!A1" display="Ritorna all'indice" xr:uid="{00000000-0004-0000-1900-000000000000}"/>
  </hyperlinks>
  <printOptions horizontalCentered="1"/>
  <pageMargins left="0.39370078740157483" right="0.39370078740157483" top="0.55118110236220474" bottom="0.55118110236220474" header="0.31496062992125984" footer="0.31496062992125984"/>
  <pageSetup paperSize="9" scale="76" fitToHeight="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18">
    <tabColor theme="5" tint="0.39997558519241921"/>
    <pageSetUpPr fitToPage="1"/>
  </sheetPr>
  <dimension ref="B1:H112"/>
  <sheetViews>
    <sheetView zoomScaleNormal="100" workbookViewId="0">
      <selection activeCell="B32" sqref="B32"/>
    </sheetView>
  </sheetViews>
  <sheetFormatPr defaultColWidth="22.5703125" defaultRowHeight="15" x14ac:dyDescent="0.25"/>
  <cols>
    <col min="1" max="1" width="5.5703125" style="4" customWidth="1"/>
    <col min="2" max="2" width="38.140625" style="4" customWidth="1"/>
    <col min="3" max="3" width="15.5703125" style="4" customWidth="1"/>
    <col min="4" max="4" width="1.5703125" style="4" customWidth="1"/>
    <col min="5" max="6" width="17.5703125" style="4" customWidth="1"/>
    <col min="7" max="7" width="6.28515625" style="4" customWidth="1"/>
    <col min="8" max="8" width="22.5703125" style="4" customWidth="1"/>
    <col min="9" max="16384" width="22.5703125" style="4"/>
  </cols>
  <sheetData>
    <row r="1" spans="2:8" s="159" customFormat="1" ht="15" customHeight="1" x14ac:dyDescent="0.2">
      <c r="B1" s="519" t="s">
        <v>252</v>
      </c>
    </row>
    <row r="2" spans="2:8" ht="15" customHeight="1" x14ac:dyDescent="0.25">
      <c r="B2" s="546" t="s">
        <v>45</v>
      </c>
      <c r="C2" s="549"/>
      <c r="D2" s="549"/>
      <c r="E2" s="549"/>
      <c r="F2" s="549"/>
      <c r="G2" s="2"/>
      <c r="H2" s="2"/>
    </row>
    <row r="3" spans="2:8" s="159" customFormat="1" ht="15" customHeight="1" x14ac:dyDescent="0.2">
      <c r="B3" s="163" t="s">
        <v>46</v>
      </c>
      <c r="C3" s="163"/>
      <c r="D3" s="163"/>
      <c r="E3" s="163"/>
      <c r="F3" s="163"/>
    </row>
    <row r="4" spans="2:8" s="312" customFormat="1" ht="15" customHeight="1" x14ac:dyDescent="0.25">
      <c r="B4" s="374" t="s">
        <v>379</v>
      </c>
      <c r="C4" s="374"/>
      <c r="D4" s="374"/>
      <c r="E4" s="374"/>
      <c r="F4" s="374"/>
    </row>
    <row r="5" spans="2:8" s="7" customFormat="1" ht="30" customHeight="1" x14ac:dyDescent="0.25">
      <c r="B5" s="591"/>
      <c r="C5" s="580" t="s">
        <v>380</v>
      </c>
      <c r="D5" s="196"/>
      <c r="E5" s="589" t="s">
        <v>381</v>
      </c>
      <c r="F5" s="568"/>
    </row>
    <row r="6" spans="2:8" s="7" customFormat="1" ht="30" customHeight="1" x14ac:dyDescent="0.2">
      <c r="B6" s="555"/>
      <c r="C6" s="555"/>
      <c r="D6" s="69"/>
      <c r="E6" s="134" t="s">
        <v>382</v>
      </c>
      <c r="F6" s="134" t="s">
        <v>383</v>
      </c>
    </row>
    <row r="7" spans="2:8" s="180" customFormat="1" ht="15" customHeight="1" x14ac:dyDescent="0.25">
      <c r="B7" s="28" t="s">
        <v>384</v>
      </c>
      <c r="C7" s="77">
        <v>9428621</v>
      </c>
      <c r="D7" s="77"/>
      <c r="E7" s="76">
        <v>36.9</v>
      </c>
      <c r="F7" s="68"/>
    </row>
    <row r="8" spans="2:8" s="180" customFormat="1" ht="15" customHeight="1" x14ac:dyDescent="0.25">
      <c r="B8" s="56" t="s">
        <v>385</v>
      </c>
      <c r="C8" s="98">
        <v>6971300</v>
      </c>
      <c r="D8" s="98"/>
      <c r="E8" s="68"/>
      <c r="F8" s="79">
        <v>37.6</v>
      </c>
    </row>
    <row r="9" spans="2:8" s="180" customFormat="1" ht="15" customHeight="1" x14ac:dyDescent="0.25">
      <c r="B9" s="56" t="s">
        <v>386</v>
      </c>
      <c r="C9" s="98">
        <v>1185207</v>
      </c>
      <c r="D9" s="98"/>
      <c r="E9" s="68"/>
      <c r="F9" s="79">
        <v>23.5</v>
      </c>
    </row>
    <row r="10" spans="2:8" s="180" customFormat="1" ht="5.0999999999999996" customHeight="1" x14ac:dyDescent="0.25">
      <c r="B10" s="40"/>
      <c r="C10" s="79"/>
      <c r="D10" s="79"/>
      <c r="E10" s="68"/>
      <c r="F10" s="127"/>
    </row>
    <row r="11" spans="2:8" s="180" customFormat="1" ht="15" customHeight="1" x14ac:dyDescent="0.25">
      <c r="B11" s="28" t="s">
        <v>387</v>
      </c>
      <c r="C11" s="77">
        <v>6810609</v>
      </c>
      <c r="D11" s="77"/>
      <c r="E11" s="76">
        <v>26.7</v>
      </c>
      <c r="F11" s="68"/>
    </row>
    <row r="12" spans="2:8" s="180" customFormat="1" ht="15" customHeight="1" x14ac:dyDescent="0.25">
      <c r="B12" s="56" t="s">
        <v>385</v>
      </c>
      <c r="C12" s="98">
        <v>5498261</v>
      </c>
      <c r="D12" s="98"/>
      <c r="E12" s="68"/>
      <c r="F12" s="79">
        <v>29.7</v>
      </c>
    </row>
    <row r="13" spans="2:8" s="180" customFormat="1" ht="15" customHeight="1" x14ac:dyDescent="0.25">
      <c r="B13" s="60" t="s">
        <v>386</v>
      </c>
      <c r="C13" s="120">
        <v>660302</v>
      </c>
      <c r="D13" s="120"/>
      <c r="E13" s="41"/>
      <c r="F13" s="99">
        <v>13.1</v>
      </c>
    </row>
    <row r="14" spans="2:8" s="180" customFormat="1" ht="15" customHeight="1" x14ac:dyDescent="0.2">
      <c r="B14" s="173" t="s">
        <v>337</v>
      </c>
      <c r="C14" s="127"/>
      <c r="D14" s="127"/>
      <c r="E14" s="127"/>
      <c r="F14" s="127"/>
    </row>
    <row r="15" spans="2:8" s="180" customFormat="1" ht="15" customHeight="1" x14ac:dyDescent="0.25">
      <c r="B15" s="27" t="s">
        <v>388</v>
      </c>
      <c r="C15" s="77">
        <v>25527000</v>
      </c>
      <c r="D15" s="77"/>
      <c r="E15" s="68"/>
      <c r="F15" s="68"/>
    </row>
    <row r="16" spans="2:8" s="180" customFormat="1" ht="15" customHeight="1" x14ac:dyDescent="0.25">
      <c r="B16" s="56" t="s">
        <v>389</v>
      </c>
      <c r="C16" s="98">
        <v>18542000</v>
      </c>
      <c r="D16" s="98"/>
      <c r="E16" s="127"/>
      <c r="F16" s="127"/>
    </row>
    <row r="17" spans="2:6" s="180" customFormat="1" ht="15" customHeight="1" x14ac:dyDescent="0.25">
      <c r="B17" s="60" t="s">
        <v>390</v>
      </c>
      <c r="C17" s="120">
        <v>5038000</v>
      </c>
      <c r="D17" s="120"/>
      <c r="E17" s="590"/>
      <c r="F17" s="555"/>
    </row>
    <row r="18" spans="2:6" ht="5.0999999999999996" customHeight="1" x14ac:dyDescent="0.25">
      <c r="B18" s="24"/>
      <c r="C18" s="24"/>
      <c r="D18" s="24"/>
      <c r="E18" s="24"/>
      <c r="F18" s="24"/>
    </row>
    <row r="19" spans="2:6" ht="62.25" customHeight="1" x14ac:dyDescent="0.25">
      <c r="B19" s="587" t="s">
        <v>1218</v>
      </c>
      <c r="C19" s="588"/>
      <c r="D19" s="588"/>
      <c r="E19" s="588"/>
      <c r="F19" s="588"/>
    </row>
    <row r="20" spans="2:6" ht="18" customHeight="1" x14ac:dyDescent="0.25">
      <c r="B20" s="200"/>
      <c r="C20" s="200"/>
      <c r="D20" s="200"/>
      <c r="E20" s="200"/>
      <c r="F20" s="200"/>
    </row>
    <row r="112" spans="2:4" x14ac:dyDescent="0.25">
      <c r="B112" s="550"/>
      <c r="C112" s="549"/>
      <c r="D112" s="93"/>
    </row>
  </sheetData>
  <mergeCells count="7">
    <mergeCell ref="B2:F2"/>
    <mergeCell ref="B112:C112"/>
    <mergeCell ref="B19:F19"/>
    <mergeCell ref="E5:F5"/>
    <mergeCell ref="E17:F17"/>
    <mergeCell ref="B5:B6"/>
    <mergeCell ref="C5:C6"/>
  </mergeCells>
  <hyperlinks>
    <hyperlink ref="B1" location="Indice!A1" display="Ritorna all'indice" xr:uid="{00000000-0004-0000-1A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39997558519241921"/>
    <pageSetUpPr fitToPage="1"/>
  </sheetPr>
  <dimension ref="B1:U106"/>
  <sheetViews>
    <sheetView zoomScaleNormal="100" workbookViewId="0">
      <selection activeCell="E8" sqref="E8:E12"/>
    </sheetView>
  </sheetViews>
  <sheetFormatPr defaultColWidth="22.5703125" defaultRowHeight="15" x14ac:dyDescent="0.25"/>
  <cols>
    <col min="1" max="1" width="5.5703125" style="4" customWidth="1"/>
    <col min="2" max="2" width="13.7109375" style="4" customWidth="1"/>
    <col min="3" max="5" width="8.7109375" style="4" customWidth="1"/>
    <col min="6" max="6" width="1.28515625" style="4" customWidth="1"/>
    <col min="7" max="9" width="8.7109375" style="4" customWidth="1"/>
    <col min="10" max="10" width="1.28515625" style="4" customWidth="1"/>
    <col min="11" max="13" width="8.7109375" style="4" customWidth="1"/>
    <col min="14" max="14" width="1.5703125" style="4" customWidth="1"/>
    <col min="15" max="17" width="8.7109375" style="4" customWidth="1"/>
    <col min="18" max="18" width="0.5703125" style="4" customWidth="1"/>
    <col min="19" max="19" width="8.7109375" style="4" customWidth="1"/>
    <col min="20" max="20" width="6.28515625" style="4" customWidth="1"/>
    <col min="21" max="21" width="22.5703125" style="4" customWidth="1"/>
    <col min="22" max="16384" width="22.5703125" style="4"/>
  </cols>
  <sheetData>
    <row r="1" spans="2:21" s="159" customFormat="1" ht="15" customHeight="1" x14ac:dyDescent="0.2">
      <c r="B1" s="519" t="s">
        <v>252</v>
      </c>
    </row>
    <row r="2" spans="2:21" ht="15" customHeight="1" x14ac:dyDescent="0.25">
      <c r="B2" s="546" t="s">
        <v>47</v>
      </c>
      <c r="C2" s="549"/>
      <c r="D2" s="549"/>
      <c r="E2" s="549"/>
      <c r="F2" s="549"/>
      <c r="G2" s="549"/>
      <c r="H2" s="549"/>
      <c r="I2" s="549"/>
      <c r="J2" s="549"/>
      <c r="K2" s="549"/>
      <c r="L2" s="549"/>
      <c r="M2" s="549"/>
      <c r="N2" s="549"/>
      <c r="O2" s="549"/>
      <c r="P2" s="549"/>
      <c r="Q2" s="549"/>
      <c r="R2" s="549"/>
      <c r="S2" s="549"/>
      <c r="T2" s="2"/>
      <c r="U2" s="2"/>
    </row>
    <row r="3" spans="2:21" s="159" customFormat="1" ht="15" customHeight="1" x14ac:dyDescent="0.2">
      <c r="B3" s="163" t="s">
        <v>1205</v>
      </c>
      <c r="C3" s="163"/>
      <c r="D3" s="163"/>
      <c r="E3" s="163"/>
      <c r="F3" s="163"/>
      <c r="G3" s="163"/>
      <c r="H3" s="163"/>
      <c r="I3" s="163"/>
      <c r="J3" s="163"/>
      <c r="K3" s="163"/>
      <c r="L3" s="163"/>
      <c r="M3" s="163"/>
      <c r="N3" s="163"/>
      <c r="O3" s="163"/>
      <c r="P3" s="163"/>
      <c r="Q3" s="163"/>
      <c r="R3" s="163"/>
      <c r="S3" s="163"/>
    </row>
    <row r="4" spans="2:21" s="312" customFormat="1" ht="15" customHeight="1" x14ac:dyDescent="0.25">
      <c r="B4" s="459" t="s">
        <v>379</v>
      </c>
      <c r="C4" s="459"/>
      <c r="D4" s="459"/>
      <c r="E4" s="458"/>
      <c r="F4" s="458"/>
      <c r="G4" s="458"/>
      <c r="H4" s="458"/>
      <c r="I4" s="458"/>
      <c r="J4" s="458"/>
      <c r="K4" s="458"/>
      <c r="L4" s="458"/>
      <c r="M4" s="458"/>
      <c r="N4" s="458"/>
      <c r="O4" s="458"/>
      <c r="P4" s="458"/>
      <c r="Q4" s="458"/>
      <c r="R4" s="458"/>
      <c r="S4" s="458"/>
    </row>
    <row r="5" spans="2:21" s="7" customFormat="1" ht="30" customHeight="1" x14ac:dyDescent="0.25">
      <c r="B5" s="579" t="s">
        <v>321</v>
      </c>
      <c r="C5" s="591" t="s">
        <v>391</v>
      </c>
      <c r="D5" s="568"/>
      <c r="E5" s="568"/>
      <c r="F5" s="142"/>
      <c r="G5" s="591" t="s">
        <v>392</v>
      </c>
      <c r="H5" s="568"/>
      <c r="I5" s="568"/>
      <c r="J5" s="202"/>
      <c r="K5" s="591" t="s">
        <v>256</v>
      </c>
      <c r="L5" s="568"/>
      <c r="M5" s="568"/>
      <c r="N5" s="196"/>
      <c r="O5" s="589" t="s">
        <v>393</v>
      </c>
      <c r="P5" s="568"/>
      <c r="Q5" s="568"/>
      <c r="R5" s="568"/>
      <c r="S5" s="568"/>
    </row>
    <row r="6" spans="2:21" s="7" customFormat="1" ht="15" customHeight="1" x14ac:dyDescent="0.2">
      <c r="B6" s="557"/>
      <c r="C6" s="555"/>
      <c r="D6" s="555"/>
      <c r="E6" s="555"/>
      <c r="F6" s="96"/>
      <c r="G6" s="555"/>
      <c r="H6" s="555"/>
      <c r="I6" s="555"/>
      <c r="J6" s="203"/>
      <c r="K6" s="555"/>
      <c r="L6" s="555"/>
      <c r="M6" s="555"/>
      <c r="N6" s="68"/>
      <c r="O6" s="100"/>
      <c r="P6" s="100"/>
      <c r="Q6" s="100">
        <v>2023</v>
      </c>
      <c r="R6" s="100"/>
      <c r="S6" s="134">
        <v>2019</v>
      </c>
    </row>
    <row r="7" spans="2:21" s="180" customFormat="1" ht="15" customHeight="1" x14ac:dyDescent="0.25">
      <c r="B7" s="555"/>
      <c r="C7" s="69" t="s">
        <v>323</v>
      </c>
      <c r="D7" s="69" t="s">
        <v>394</v>
      </c>
      <c r="E7" s="69" t="s">
        <v>266</v>
      </c>
      <c r="F7" s="69"/>
      <c r="G7" s="69" t="s">
        <v>323</v>
      </c>
      <c r="H7" s="69" t="s">
        <v>394</v>
      </c>
      <c r="I7" s="69" t="s">
        <v>266</v>
      </c>
      <c r="J7" s="141"/>
      <c r="K7" s="69" t="s">
        <v>323</v>
      </c>
      <c r="L7" s="69" t="s">
        <v>394</v>
      </c>
      <c r="M7" s="69" t="s">
        <v>266</v>
      </c>
      <c r="N7" s="69"/>
      <c r="O7" s="134" t="s">
        <v>323</v>
      </c>
      <c r="P7" s="134" t="s">
        <v>324</v>
      </c>
      <c r="Q7" s="134" t="s">
        <v>266</v>
      </c>
      <c r="R7" s="101"/>
      <c r="S7" s="101" t="s">
        <v>266</v>
      </c>
    </row>
    <row r="8" spans="2:21" s="180" customFormat="1" ht="15" customHeight="1" x14ac:dyDescent="0.25">
      <c r="B8" s="27" t="s">
        <v>395</v>
      </c>
      <c r="C8" s="104">
        <v>2994732</v>
      </c>
      <c r="D8" s="104">
        <v>2795121</v>
      </c>
      <c r="E8" s="104">
        <v>5789853</v>
      </c>
      <c r="F8" s="27"/>
      <c r="G8" s="104">
        <v>923082</v>
      </c>
      <c r="H8" s="104">
        <v>604855</v>
      </c>
      <c r="I8" s="104">
        <v>1527937</v>
      </c>
      <c r="J8" s="27"/>
      <c r="K8" s="104">
        <v>261624</v>
      </c>
      <c r="L8" s="104">
        <v>135066</v>
      </c>
      <c r="M8" s="104">
        <v>396690</v>
      </c>
      <c r="N8" s="98"/>
      <c r="O8" s="434">
        <v>28.34244411655736</v>
      </c>
      <c r="P8" s="434">
        <v>22.330310570301972</v>
      </c>
      <c r="Q8" s="434">
        <v>25.962457876208241</v>
      </c>
      <c r="R8" s="434"/>
      <c r="S8" s="434">
        <v>18.499281515349441</v>
      </c>
    </row>
    <row r="9" spans="2:21" s="180" customFormat="1" ht="15" customHeight="1" x14ac:dyDescent="0.25">
      <c r="B9" s="27" t="s">
        <v>396</v>
      </c>
      <c r="C9" s="104">
        <v>3141531</v>
      </c>
      <c r="D9" s="104">
        <v>3004457</v>
      </c>
      <c r="E9" s="104">
        <v>6145988</v>
      </c>
      <c r="F9" s="27"/>
      <c r="G9" s="104">
        <v>2649750</v>
      </c>
      <c r="H9" s="104">
        <v>2018996</v>
      </c>
      <c r="I9" s="104">
        <v>4668746</v>
      </c>
      <c r="J9" s="27"/>
      <c r="K9" s="104">
        <v>817053</v>
      </c>
      <c r="L9" s="104">
        <v>484227</v>
      </c>
      <c r="M9" s="104">
        <v>1301280</v>
      </c>
      <c r="N9" s="98"/>
      <c r="O9" s="434">
        <v>30.83509765072176</v>
      </c>
      <c r="P9" s="434">
        <v>23.983554202187619</v>
      </c>
      <c r="Q9" s="434">
        <v>27.872152393811959</v>
      </c>
      <c r="R9" s="434"/>
      <c r="S9" s="434">
        <v>22.006428054343051</v>
      </c>
    </row>
    <row r="10" spans="2:21" s="180" customFormat="1" ht="15" customHeight="1" x14ac:dyDescent="0.25">
      <c r="B10" s="27" t="s">
        <v>397</v>
      </c>
      <c r="C10" s="104">
        <v>3536436</v>
      </c>
      <c r="D10" s="104">
        <v>3522709</v>
      </c>
      <c r="E10" s="104">
        <v>7059145</v>
      </c>
      <c r="F10" s="27"/>
      <c r="G10" s="104">
        <v>3257009</v>
      </c>
      <c r="H10" s="104">
        <v>2532674</v>
      </c>
      <c r="I10" s="104">
        <v>5789683</v>
      </c>
      <c r="J10" s="27"/>
      <c r="K10" s="104">
        <v>1176795</v>
      </c>
      <c r="L10" s="104">
        <v>722261</v>
      </c>
      <c r="M10" s="104">
        <v>1899056</v>
      </c>
      <c r="N10" s="77"/>
      <c r="O10" s="434">
        <v>36.131155916363753</v>
      </c>
      <c r="P10" s="434">
        <v>28.517724744676968</v>
      </c>
      <c r="Q10" s="434">
        <v>32.800690469581838</v>
      </c>
      <c r="R10" s="434"/>
      <c r="S10" s="434">
        <v>28.42985934197338</v>
      </c>
    </row>
    <row r="11" spans="2:21" s="180" customFormat="1" ht="15" customHeight="1" x14ac:dyDescent="0.25">
      <c r="B11" s="27" t="s">
        <v>398</v>
      </c>
      <c r="C11" s="104">
        <v>4566735</v>
      </c>
      <c r="D11" s="104">
        <v>4649180</v>
      </c>
      <c r="E11" s="104">
        <v>9215915</v>
      </c>
      <c r="F11" s="27"/>
      <c r="G11" s="104">
        <v>4149607</v>
      </c>
      <c r="H11" s="104">
        <v>3266132</v>
      </c>
      <c r="I11" s="104">
        <v>7415739</v>
      </c>
      <c r="J11" s="27"/>
      <c r="K11" s="104">
        <v>1628392</v>
      </c>
      <c r="L11" s="104">
        <v>1043982</v>
      </c>
      <c r="M11" s="104">
        <v>2672374</v>
      </c>
      <c r="N11" s="98"/>
      <c r="O11" s="434">
        <v>39.242077623254453</v>
      </c>
      <c r="P11" s="434">
        <v>31.963864289624549</v>
      </c>
      <c r="Q11" s="434">
        <v>36.03651638764525</v>
      </c>
      <c r="R11" s="434"/>
      <c r="S11" s="434">
        <v>32.762781479562577</v>
      </c>
    </row>
    <row r="12" spans="2:21" s="180" customFormat="1" ht="15" customHeight="1" x14ac:dyDescent="0.25">
      <c r="B12" s="57" t="s">
        <v>399</v>
      </c>
      <c r="C12" s="461">
        <v>4357790</v>
      </c>
      <c r="D12" s="461">
        <v>4573955</v>
      </c>
      <c r="E12" s="461">
        <v>8931745</v>
      </c>
      <c r="F12" s="57"/>
      <c r="G12" s="461">
        <v>3094768</v>
      </c>
      <c r="H12" s="461">
        <v>2269240</v>
      </c>
      <c r="I12" s="461">
        <v>5364008</v>
      </c>
      <c r="J12" s="57"/>
      <c r="K12" s="461">
        <v>1480773</v>
      </c>
      <c r="L12" s="461">
        <v>932154</v>
      </c>
      <c r="M12" s="461">
        <v>2412927</v>
      </c>
      <c r="N12" s="120"/>
      <c r="O12" s="462">
        <v>47.84762541166252</v>
      </c>
      <c r="P12" s="462">
        <v>41.077805785196809</v>
      </c>
      <c r="Q12" s="462">
        <v>44.983657742494053</v>
      </c>
      <c r="R12" s="462"/>
      <c r="S12" s="462">
        <v>41.526948214310657</v>
      </c>
    </row>
    <row r="13" spans="2:21" ht="5.0999999999999996" customHeight="1" x14ac:dyDescent="0.25">
      <c r="B13" s="24"/>
      <c r="C13" s="24"/>
      <c r="D13" s="24"/>
      <c r="E13" s="24"/>
      <c r="F13" s="24"/>
      <c r="G13" s="24"/>
      <c r="H13" s="24"/>
      <c r="I13" s="24"/>
      <c r="J13" s="24"/>
      <c r="K13" s="24"/>
      <c r="L13" s="24"/>
      <c r="M13" s="24"/>
      <c r="N13" s="24"/>
      <c r="O13" s="24"/>
      <c r="P13" s="24"/>
      <c r="Q13" s="24"/>
      <c r="R13" s="24"/>
      <c r="S13" s="24"/>
    </row>
    <row r="14" spans="2:21" ht="47.25" customHeight="1" x14ac:dyDescent="0.25">
      <c r="B14" s="587" t="s">
        <v>1218</v>
      </c>
      <c r="C14" s="592"/>
      <c r="D14" s="592"/>
      <c r="E14" s="592"/>
      <c r="F14" s="592"/>
      <c r="G14" s="592"/>
      <c r="H14" s="592"/>
      <c r="I14" s="592"/>
      <c r="J14" s="592"/>
      <c r="K14" s="592"/>
      <c r="L14" s="592"/>
      <c r="M14" s="592"/>
      <c r="N14" s="592"/>
      <c r="O14" s="592"/>
      <c r="P14" s="592"/>
      <c r="Q14" s="592"/>
      <c r="R14" s="592"/>
      <c r="S14" s="592"/>
    </row>
    <row r="15" spans="2:21" x14ac:dyDescent="0.25">
      <c r="B15" s="1"/>
      <c r="C15" s="1"/>
      <c r="D15" s="1"/>
      <c r="E15" s="1"/>
      <c r="F15" s="1"/>
      <c r="G15" s="1"/>
      <c r="H15" s="1"/>
      <c r="I15" s="1"/>
      <c r="J15" s="1"/>
      <c r="K15" s="1"/>
      <c r="L15" s="1"/>
    </row>
    <row r="106" spans="2:14" x14ac:dyDescent="0.25">
      <c r="B106" s="550"/>
      <c r="C106" s="549"/>
      <c r="D106" s="549"/>
      <c r="E106" s="549"/>
      <c r="F106" s="549"/>
      <c r="G106" s="549"/>
      <c r="H106" s="549"/>
      <c r="I106" s="549"/>
      <c r="J106" s="549"/>
      <c r="K106" s="549"/>
      <c r="L106" s="549"/>
      <c r="M106" s="549"/>
      <c r="N106" s="93"/>
    </row>
  </sheetData>
  <mergeCells count="8">
    <mergeCell ref="B14:S14"/>
    <mergeCell ref="B106:M106"/>
    <mergeCell ref="B5:B7"/>
    <mergeCell ref="B2:S2"/>
    <mergeCell ref="C5:E6"/>
    <mergeCell ref="G5:I6"/>
    <mergeCell ref="O5:S5"/>
    <mergeCell ref="K5:M6"/>
  </mergeCells>
  <hyperlinks>
    <hyperlink ref="B1" location="Indice!A1" display="Ritorna all'indice" xr:uid="{00000000-0004-0000-1B00-000000000000}"/>
  </hyperlinks>
  <printOptions horizontalCentered="1"/>
  <pageMargins left="0.39370078740157483" right="0.39370078740157483" top="0.55118110236220474" bottom="0.55118110236220474" header="0.31496062992125984" footer="0.31496062992125984"/>
  <pageSetup paperSize="9" scale="72" fitToHeight="3"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39997558519241921"/>
    <pageSetUpPr fitToPage="1"/>
  </sheetPr>
  <dimension ref="B1:Q128"/>
  <sheetViews>
    <sheetView zoomScaleNormal="100" workbookViewId="0">
      <selection activeCell="B32" sqref="B32:E32"/>
    </sheetView>
  </sheetViews>
  <sheetFormatPr defaultColWidth="8.5703125" defaultRowHeight="15" x14ac:dyDescent="0.25"/>
  <cols>
    <col min="1" max="1" width="6.28515625" style="4" customWidth="1"/>
    <col min="2" max="2" width="32.140625" style="4" customWidth="1"/>
    <col min="3" max="5" width="12.5703125" style="4" customWidth="1"/>
    <col min="6" max="6" width="8.5703125" style="4" customWidth="1"/>
    <col min="7" max="16384" width="8.5703125" style="4"/>
  </cols>
  <sheetData>
    <row r="1" spans="2:7" s="159" customFormat="1" ht="15" customHeight="1" x14ac:dyDescent="0.2">
      <c r="B1" s="519" t="s">
        <v>252</v>
      </c>
    </row>
    <row r="2" spans="2:7" s="159" customFormat="1" ht="15" customHeight="1" x14ac:dyDescent="0.2">
      <c r="B2" s="546" t="s">
        <v>48</v>
      </c>
      <c r="C2" s="547"/>
      <c r="D2" s="547"/>
      <c r="E2" s="547"/>
    </row>
    <row r="3" spans="2:7" s="159" customFormat="1" ht="15" customHeight="1" x14ac:dyDescent="0.2">
      <c r="B3" s="163" t="s">
        <v>49</v>
      </c>
      <c r="C3" s="163"/>
      <c r="D3" s="163"/>
      <c r="E3" s="163"/>
      <c r="F3" s="163"/>
    </row>
    <row r="4" spans="2:7" s="312" customFormat="1" ht="15" customHeight="1" x14ac:dyDescent="0.25">
      <c r="B4" s="374" t="s">
        <v>320</v>
      </c>
      <c r="C4" s="374"/>
      <c r="D4" s="374"/>
      <c r="E4" s="374"/>
      <c r="F4" s="374"/>
    </row>
    <row r="5" spans="2:7" s="7" customFormat="1" ht="30" customHeight="1" x14ac:dyDescent="0.2">
      <c r="B5" s="132" t="s">
        <v>339</v>
      </c>
      <c r="C5" s="138" t="s">
        <v>323</v>
      </c>
      <c r="D5" s="138" t="s">
        <v>324</v>
      </c>
      <c r="E5" s="138" t="s">
        <v>266</v>
      </c>
      <c r="F5" s="147"/>
    </row>
    <row r="6" spans="2:7" s="7" customFormat="1" ht="15" customHeight="1" x14ac:dyDescent="0.2">
      <c r="B6" s="122" t="s">
        <v>340</v>
      </c>
      <c r="C6" s="111">
        <v>42.649885499479232</v>
      </c>
      <c r="D6" s="111">
        <v>36.711146109313162</v>
      </c>
      <c r="E6" s="111">
        <v>39.988781929655218</v>
      </c>
      <c r="F6" s="199"/>
      <c r="G6" s="198"/>
    </row>
    <row r="7" spans="2:7" s="7" customFormat="1" ht="15" customHeight="1" x14ac:dyDescent="0.2">
      <c r="B7" s="122" t="s">
        <v>341</v>
      </c>
      <c r="C7" s="111">
        <v>50.527504348514732</v>
      </c>
      <c r="D7" s="111">
        <v>41.266033680863231</v>
      </c>
      <c r="E7" s="111">
        <v>46.161167903643531</v>
      </c>
      <c r="F7" s="199"/>
      <c r="G7" s="198"/>
    </row>
    <row r="8" spans="2:7" s="7" customFormat="1" ht="15" customHeight="1" x14ac:dyDescent="0.2">
      <c r="B8" s="122" t="s">
        <v>342</v>
      </c>
      <c r="C8" s="111">
        <v>40.568633498913442</v>
      </c>
      <c r="D8" s="111">
        <v>31.576342594523311</v>
      </c>
      <c r="E8" s="111">
        <v>36.518764424883059</v>
      </c>
      <c r="F8" s="199"/>
      <c r="G8" s="198"/>
    </row>
    <row r="9" spans="2:7" s="7" customFormat="1" ht="15" customHeight="1" x14ac:dyDescent="0.2">
      <c r="B9" s="122" t="s">
        <v>343</v>
      </c>
      <c r="C9" s="111">
        <v>44.321629474086627</v>
      </c>
      <c r="D9" s="111">
        <v>35.46359591846177</v>
      </c>
      <c r="E9" s="111">
        <v>40.396180959863678</v>
      </c>
      <c r="F9" s="199"/>
      <c r="G9" s="198"/>
    </row>
    <row r="10" spans="2:7" s="283" customFormat="1" ht="15" customHeight="1" x14ac:dyDescent="0.2">
      <c r="B10" s="221" t="s">
        <v>344</v>
      </c>
      <c r="C10" s="187">
        <v>43.59306715013129</v>
      </c>
      <c r="D10" s="187">
        <v>35.480318249013727</v>
      </c>
      <c r="E10" s="187">
        <v>39.98018499199911</v>
      </c>
      <c r="F10" s="281"/>
      <c r="G10" s="282"/>
    </row>
    <row r="11" spans="2:7" s="7" customFormat="1" ht="15" customHeight="1" x14ac:dyDescent="0.2">
      <c r="B11" s="122" t="s">
        <v>345</v>
      </c>
      <c r="C11" s="111">
        <v>61.934731245822633</v>
      </c>
      <c r="D11" s="111">
        <v>58.91551824532629</v>
      </c>
      <c r="E11" s="111">
        <v>60.550889894234828</v>
      </c>
      <c r="F11" s="199"/>
      <c r="G11" s="198"/>
    </row>
    <row r="12" spans="2:7" s="7" customFormat="1" ht="15" customHeight="1" x14ac:dyDescent="0.2">
      <c r="B12" s="122" t="s">
        <v>346</v>
      </c>
      <c r="C12" s="111">
        <v>47.594205425165022</v>
      </c>
      <c r="D12" s="111">
        <v>41.713658149895053</v>
      </c>
      <c r="E12" s="111">
        <v>44.995091929396537</v>
      </c>
      <c r="F12" s="199"/>
      <c r="G12" s="198"/>
    </row>
    <row r="13" spans="2:7" s="7" customFormat="1" ht="15" customHeight="1" x14ac:dyDescent="0.2">
      <c r="B13" s="122" t="s">
        <v>347</v>
      </c>
      <c r="C13" s="111">
        <v>47.405152357372799</v>
      </c>
      <c r="D13" s="111">
        <v>40.592158933023178</v>
      </c>
      <c r="E13" s="111">
        <v>44.329069048279429</v>
      </c>
      <c r="F13" s="199"/>
      <c r="G13" s="198"/>
    </row>
    <row r="14" spans="2:7" s="7" customFormat="1" ht="15" customHeight="1" x14ac:dyDescent="0.2">
      <c r="B14" s="122" t="s">
        <v>348</v>
      </c>
      <c r="C14" s="111">
        <v>41.356245027939018</v>
      </c>
      <c r="D14" s="111">
        <v>34.638130879056263</v>
      </c>
      <c r="E14" s="111">
        <v>38.298900252732132</v>
      </c>
      <c r="F14" s="199"/>
      <c r="G14" s="198"/>
    </row>
    <row r="15" spans="2:7" s="283" customFormat="1" ht="15" customHeight="1" x14ac:dyDescent="0.2">
      <c r="B15" s="221" t="s">
        <v>349</v>
      </c>
      <c r="C15" s="187">
        <v>46.530311920288462</v>
      </c>
      <c r="D15" s="187">
        <v>40.500699156259692</v>
      </c>
      <c r="E15" s="187">
        <v>43.819839686376312</v>
      </c>
      <c r="F15" s="281"/>
      <c r="G15" s="282"/>
    </row>
    <row r="16" spans="2:7" s="7" customFormat="1" ht="15" customHeight="1" x14ac:dyDescent="0.2">
      <c r="B16" s="122" t="s">
        <v>350</v>
      </c>
      <c r="C16" s="111">
        <v>41.366090325104707</v>
      </c>
      <c r="D16" s="111">
        <v>33.682627042026752</v>
      </c>
      <c r="E16" s="111">
        <v>37.891145045757227</v>
      </c>
      <c r="F16" s="199"/>
      <c r="G16" s="198"/>
    </row>
    <row r="17" spans="2:7" s="7" customFormat="1" ht="15" customHeight="1" x14ac:dyDescent="0.2">
      <c r="B17" s="122" t="s">
        <v>351</v>
      </c>
      <c r="C17" s="111">
        <v>42.922923389299818</v>
      </c>
      <c r="D17" s="111">
        <v>32.166063589852953</v>
      </c>
      <c r="E17" s="111">
        <v>38.059420078100217</v>
      </c>
      <c r="F17" s="199"/>
      <c r="G17" s="198"/>
    </row>
    <row r="18" spans="2:7" s="7" customFormat="1" ht="15" customHeight="1" x14ac:dyDescent="0.2">
      <c r="B18" s="122" t="s">
        <v>352</v>
      </c>
      <c r="C18" s="111">
        <v>43.71839067062276</v>
      </c>
      <c r="D18" s="111">
        <v>34.494327713316999</v>
      </c>
      <c r="E18" s="111">
        <v>39.579802576785013</v>
      </c>
      <c r="F18" s="199"/>
      <c r="G18" s="198"/>
    </row>
    <row r="19" spans="2:7" s="7" customFormat="1" ht="15" customHeight="1" x14ac:dyDescent="0.2">
      <c r="B19" s="122" t="s">
        <v>353</v>
      </c>
      <c r="C19" s="111">
        <v>34.680154955423397</v>
      </c>
      <c r="D19" s="111">
        <v>26.432567681768731</v>
      </c>
      <c r="E19" s="111">
        <v>31.017922725854</v>
      </c>
      <c r="F19" s="199"/>
      <c r="G19" s="198"/>
    </row>
    <row r="20" spans="2:7" s="283" customFormat="1" ht="15" customHeight="1" x14ac:dyDescent="0.2">
      <c r="B20" s="221" t="s">
        <v>354</v>
      </c>
      <c r="C20" s="187">
        <v>38.547524601025337</v>
      </c>
      <c r="D20" s="187">
        <v>30.22934409310502</v>
      </c>
      <c r="E20" s="187">
        <v>34.82218413747902</v>
      </c>
      <c r="F20" s="281"/>
      <c r="G20" s="282"/>
    </row>
    <row r="21" spans="2:7" s="7" customFormat="1" ht="15" customHeight="1" x14ac:dyDescent="0.2">
      <c r="B21" s="122" t="s">
        <v>355</v>
      </c>
      <c r="C21" s="111">
        <v>41.208300654514581</v>
      </c>
      <c r="D21" s="111">
        <v>30.260643402600792</v>
      </c>
      <c r="E21" s="111">
        <v>36.54919450886571</v>
      </c>
      <c r="F21" s="199"/>
      <c r="G21" s="198"/>
    </row>
    <row r="22" spans="2:7" s="7" customFormat="1" ht="15" customHeight="1" x14ac:dyDescent="0.2">
      <c r="B22" s="122" t="s">
        <v>356</v>
      </c>
      <c r="C22" s="111">
        <v>40.265548734381881</v>
      </c>
      <c r="D22" s="111">
        <v>31.042633568075271</v>
      </c>
      <c r="E22" s="111">
        <v>36.524654829222669</v>
      </c>
      <c r="F22" s="199"/>
      <c r="G22" s="198"/>
    </row>
    <row r="23" spans="2:7" s="7" customFormat="1" ht="15" customHeight="1" x14ac:dyDescent="0.2">
      <c r="B23" s="122" t="s">
        <v>357</v>
      </c>
      <c r="C23" s="111">
        <v>30.421270607596728</v>
      </c>
      <c r="D23" s="111">
        <v>22.015696692839729</v>
      </c>
      <c r="E23" s="111">
        <v>27.35463256468022</v>
      </c>
      <c r="F23" s="199"/>
      <c r="G23" s="198"/>
    </row>
    <row r="24" spans="2:7" s="7" customFormat="1" ht="15" customHeight="1" x14ac:dyDescent="0.2">
      <c r="B24" s="122" t="s">
        <v>358</v>
      </c>
      <c r="C24" s="111">
        <v>32.825502493556279</v>
      </c>
      <c r="D24" s="111">
        <v>25.463925994180201</v>
      </c>
      <c r="E24" s="111">
        <v>30.02910986788698</v>
      </c>
      <c r="F24" s="199"/>
      <c r="G24" s="198"/>
    </row>
    <row r="25" spans="2:7" s="7" customFormat="1" ht="15" customHeight="1" x14ac:dyDescent="0.2">
      <c r="B25" s="122" t="s">
        <v>359</v>
      </c>
      <c r="C25" s="111">
        <v>39.890911951669381</v>
      </c>
      <c r="D25" s="111">
        <v>31.37758131504982</v>
      </c>
      <c r="E25" s="111">
        <v>36.588866727283254</v>
      </c>
      <c r="F25" s="199"/>
      <c r="G25" s="198"/>
    </row>
    <row r="26" spans="2:7" s="7" customFormat="1" ht="15" customHeight="1" x14ac:dyDescent="0.2">
      <c r="B26" s="122" t="s">
        <v>360</v>
      </c>
      <c r="C26" s="111">
        <v>32.340294913800619</v>
      </c>
      <c r="D26" s="111">
        <v>25.352410496476331</v>
      </c>
      <c r="E26" s="111">
        <v>29.698629313383961</v>
      </c>
      <c r="F26" s="199"/>
      <c r="G26" s="198"/>
    </row>
    <row r="27" spans="2:7" s="7" customFormat="1" ht="15" customHeight="1" x14ac:dyDescent="0.2">
      <c r="B27" s="122" t="s">
        <v>361</v>
      </c>
      <c r="C27" s="111">
        <v>32.452166914619347</v>
      </c>
      <c r="D27" s="111">
        <v>24.155210784738301</v>
      </c>
      <c r="E27" s="111">
        <v>29.331802407636751</v>
      </c>
      <c r="F27" s="199"/>
      <c r="G27" s="198"/>
    </row>
    <row r="28" spans="2:7" s="7" customFormat="1" ht="15" customHeight="1" x14ac:dyDescent="0.2">
      <c r="B28" s="122" t="s">
        <v>362</v>
      </c>
      <c r="C28" s="111">
        <v>32.262560930283847</v>
      </c>
      <c r="D28" s="111">
        <v>22.233831095329979</v>
      </c>
      <c r="E28" s="111">
        <v>27.964122589157089</v>
      </c>
      <c r="F28" s="199"/>
      <c r="G28" s="198"/>
    </row>
    <row r="29" spans="2:7" s="283" customFormat="1" ht="15" customHeight="1" x14ac:dyDescent="0.2">
      <c r="B29" s="273" t="s">
        <v>363</v>
      </c>
      <c r="C29" s="280">
        <v>32.859517780896738</v>
      </c>
      <c r="D29" s="280">
        <v>24.594311561104089</v>
      </c>
      <c r="E29" s="280">
        <v>29.69418740206439</v>
      </c>
      <c r="F29" s="281"/>
      <c r="G29" s="282"/>
    </row>
    <row r="30" spans="2:7" s="7" customFormat="1" ht="15" customHeight="1" x14ac:dyDescent="0.2">
      <c r="B30" s="132" t="s">
        <v>266</v>
      </c>
      <c r="C30" s="113">
        <v>39.971326688026011</v>
      </c>
      <c r="D30" s="113">
        <v>32.793123267169733</v>
      </c>
      <c r="E30" s="113">
        <v>36.89288900430563</v>
      </c>
      <c r="F30" s="188"/>
    </row>
    <row r="31" spans="2:7" s="7" customFormat="1" ht="5.0999999999999996" customHeight="1" x14ac:dyDescent="0.2">
      <c r="B31" s="11"/>
      <c r="C31" s="191"/>
      <c r="D31" s="191"/>
      <c r="E31" s="191"/>
      <c r="F31" s="147"/>
    </row>
    <row r="32" spans="2:7" s="7" customFormat="1" ht="36" customHeight="1" x14ac:dyDescent="0.2">
      <c r="B32" s="548"/>
      <c r="C32" s="557"/>
      <c r="D32" s="557"/>
      <c r="E32" s="557"/>
      <c r="F32" s="147"/>
    </row>
    <row r="33" spans="6:17" x14ac:dyDescent="0.25">
      <c r="F33" s="1"/>
      <c r="G33" s="1"/>
      <c r="H33" s="1"/>
      <c r="I33" s="1"/>
      <c r="J33" s="1"/>
      <c r="K33" s="1"/>
      <c r="L33" s="1"/>
      <c r="M33" s="1"/>
      <c r="N33" s="1"/>
      <c r="O33" s="1"/>
      <c r="P33" s="1"/>
      <c r="Q33" s="1"/>
    </row>
    <row r="128" spans="2:4" x14ac:dyDescent="0.25">
      <c r="B128" s="550"/>
      <c r="C128" s="549"/>
      <c r="D128" s="549"/>
    </row>
  </sheetData>
  <mergeCells count="3">
    <mergeCell ref="B128:D128"/>
    <mergeCell ref="B2:E2"/>
    <mergeCell ref="B32:E32"/>
  </mergeCells>
  <hyperlinks>
    <hyperlink ref="B1" location="Indice!A1" display="Ritorna all'indice" xr:uid="{00000000-0004-0000-1C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pageSetUpPr fitToPage="1"/>
  </sheetPr>
  <dimension ref="B1:H120"/>
  <sheetViews>
    <sheetView zoomScaleNormal="100" workbookViewId="0">
      <selection activeCell="B32" sqref="B32:H32"/>
    </sheetView>
  </sheetViews>
  <sheetFormatPr defaultColWidth="11" defaultRowHeight="15" x14ac:dyDescent="0.25"/>
  <cols>
    <col min="1" max="1" width="6.5703125" style="1" customWidth="1"/>
    <col min="2" max="2" width="10.5703125" style="83" customWidth="1"/>
    <col min="3" max="8" width="10.5703125" style="1" customWidth="1"/>
    <col min="9" max="9" width="7.140625" style="1" customWidth="1"/>
    <col min="10" max="10" width="11" style="1" customWidth="1"/>
    <col min="11" max="16384" width="11" style="1"/>
  </cols>
  <sheetData>
    <row r="1" spans="2:8" s="159" customFormat="1" ht="15" customHeight="1" x14ac:dyDescent="0.2">
      <c r="B1" s="519" t="s">
        <v>252</v>
      </c>
    </row>
    <row r="2" spans="2:8" s="7" customFormat="1" ht="12.75" customHeight="1" x14ac:dyDescent="0.2">
      <c r="B2" s="546" t="s">
        <v>2</v>
      </c>
      <c r="C2" s="557"/>
      <c r="D2" s="557"/>
      <c r="E2" s="557"/>
      <c r="F2" s="557"/>
      <c r="G2" s="557"/>
      <c r="H2" s="557"/>
    </row>
    <row r="3" spans="2:8" s="159" customFormat="1" ht="15" customHeight="1" x14ac:dyDescent="0.2">
      <c r="B3" s="161" t="s">
        <v>3</v>
      </c>
    </row>
    <row r="4" spans="2:8" s="312" customFormat="1" ht="15" customHeight="1" x14ac:dyDescent="0.25">
      <c r="B4" s="460" t="s">
        <v>269</v>
      </c>
    </row>
    <row r="5" spans="2:8" s="7" customFormat="1" ht="40.35" customHeight="1" x14ac:dyDescent="0.2">
      <c r="B5" s="166" t="s">
        <v>270</v>
      </c>
      <c r="C5" s="138" t="s">
        <v>262</v>
      </c>
      <c r="D5" s="138" t="s">
        <v>271</v>
      </c>
      <c r="E5" s="138" t="s">
        <v>264</v>
      </c>
      <c r="F5" s="138" t="s">
        <v>272</v>
      </c>
      <c r="G5" s="138" t="s">
        <v>273</v>
      </c>
      <c r="H5" s="138" t="s">
        <v>266</v>
      </c>
    </row>
    <row r="6" spans="2:8" s="180" customFormat="1" ht="15" customHeight="1" x14ac:dyDescent="0.25">
      <c r="B6" s="137">
        <v>1999</v>
      </c>
      <c r="C6" s="352">
        <v>701127</v>
      </c>
      <c r="D6" s="352">
        <v>136305</v>
      </c>
      <c r="E6" s="352">
        <v>573256</v>
      </c>
      <c r="F6" s="352">
        <v>0</v>
      </c>
      <c r="G6" s="352">
        <v>0</v>
      </c>
      <c r="H6" s="352">
        <v>1410688</v>
      </c>
    </row>
    <row r="7" spans="2:8" s="180" customFormat="1" ht="15" customHeight="1" x14ac:dyDescent="0.25">
      <c r="B7" s="122">
        <v>2000</v>
      </c>
      <c r="C7" s="355">
        <v>877523</v>
      </c>
      <c r="D7" s="355">
        <v>223032</v>
      </c>
      <c r="E7" s="355">
        <v>591555</v>
      </c>
      <c r="F7" s="355">
        <v>0</v>
      </c>
      <c r="G7" s="355">
        <v>0</v>
      </c>
      <c r="H7" s="355">
        <v>1692110</v>
      </c>
    </row>
    <row r="8" spans="2:8" s="180" customFormat="1" ht="15" customHeight="1" x14ac:dyDescent="0.25">
      <c r="B8" s="122">
        <v>2001</v>
      </c>
      <c r="C8" s="355">
        <v>984567</v>
      </c>
      <c r="D8" s="355">
        <v>287251</v>
      </c>
      <c r="E8" s="355">
        <v>687482</v>
      </c>
      <c r="F8" s="355">
        <v>0</v>
      </c>
      <c r="G8" s="355">
        <v>201108</v>
      </c>
      <c r="H8" s="355">
        <v>2160408</v>
      </c>
    </row>
    <row r="9" spans="2:8" s="180" customFormat="1" ht="15" customHeight="1" x14ac:dyDescent="0.25">
      <c r="B9" s="122">
        <v>2002</v>
      </c>
      <c r="C9" s="355">
        <v>1021186</v>
      </c>
      <c r="D9" s="355">
        <v>337600</v>
      </c>
      <c r="E9" s="355">
        <v>679603</v>
      </c>
      <c r="F9" s="355">
        <v>0</v>
      </c>
      <c r="G9" s="355">
        <v>357313</v>
      </c>
      <c r="H9" s="355">
        <v>2395702</v>
      </c>
    </row>
    <row r="10" spans="2:8" s="180" customFormat="1" ht="15" customHeight="1" x14ac:dyDescent="0.25">
      <c r="B10" s="122">
        <v>2003</v>
      </c>
      <c r="C10" s="355">
        <v>1042381</v>
      </c>
      <c r="D10" s="355">
        <v>364604</v>
      </c>
      <c r="E10" s="355">
        <v>671474</v>
      </c>
      <c r="F10" s="355">
        <v>0</v>
      </c>
      <c r="G10" s="355">
        <v>508757</v>
      </c>
      <c r="H10" s="355">
        <v>2587216</v>
      </c>
    </row>
    <row r="11" spans="2:8" s="180" customFormat="1" ht="15" customHeight="1" x14ac:dyDescent="0.25">
      <c r="B11" s="122">
        <v>2004</v>
      </c>
      <c r="C11" s="355">
        <v>1062907</v>
      </c>
      <c r="D11" s="355">
        <v>382149</v>
      </c>
      <c r="E11" s="355">
        <v>666841</v>
      </c>
      <c r="F11" s="355">
        <v>0</v>
      </c>
      <c r="G11" s="355">
        <v>628176</v>
      </c>
      <c r="H11" s="355">
        <v>2740073</v>
      </c>
    </row>
    <row r="12" spans="2:8" s="180" customFormat="1" ht="15" customHeight="1" x14ac:dyDescent="0.25">
      <c r="B12" s="122">
        <v>2005</v>
      </c>
      <c r="C12" s="355">
        <v>1155168</v>
      </c>
      <c r="D12" s="355">
        <v>407022</v>
      </c>
      <c r="E12" s="355">
        <v>657117</v>
      </c>
      <c r="F12" s="355">
        <v>0</v>
      </c>
      <c r="G12" s="355">
        <v>744023</v>
      </c>
      <c r="H12" s="355">
        <v>2963330</v>
      </c>
    </row>
    <row r="13" spans="2:8" s="180" customFormat="1" ht="15" customHeight="1" x14ac:dyDescent="0.25">
      <c r="B13" s="122">
        <v>2006</v>
      </c>
      <c r="C13" s="355">
        <v>1219372</v>
      </c>
      <c r="D13" s="355">
        <v>440486</v>
      </c>
      <c r="E13" s="355">
        <v>643986</v>
      </c>
      <c r="F13" s="355">
        <v>0</v>
      </c>
      <c r="G13" s="355">
        <v>880380</v>
      </c>
      <c r="H13" s="355">
        <v>3184224</v>
      </c>
    </row>
    <row r="14" spans="2:8" s="180" customFormat="1" ht="15" customHeight="1" x14ac:dyDescent="0.25">
      <c r="B14" s="122">
        <v>2007</v>
      </c>
      <c r="C14" s="355">
        <v>1988639</v>
      </c>
      <c r="D14" s="355">
        <v>747264</v>
      </c>
      <c r="E14" s="355">
        <v>680746</v>
      </c>
      <c r="F14" s="355">
        <v>486017</v>
      </c>
      <c r="G14" s="355">
        <v>703400</v>
      </c>
      <c r="H14" s="355">
        <v>4560164</v>
      </c>
    </row>
    <row r="15" spans="2:8" s="180" customFormat="1" ht="15" customHeight="1" x14ac:dyDescent="0.25">
      <c r="B15" s="122">
        <v>2008</v>
      </c>
      <c r="C15" s="355">
        <v>2043509</v>
      </c>
      <c r="D15" s="355">
        <v>795605</v>
      </c>
      <c r="E15" s="355">
        <v>676994</v>
      </c>
      <c r="F15" s="355">
        <v>701819</v>
      </c>
      <c r="G15" s="355">
        <v>674332</v>
      </c>
      <c r="H15" s="355">
        <v>4850782</v>
      </c>
    </row>
    <row r="16" spans="2:8" s="180" customFormat="1" ht="15" customHeight="1" x14ac:dyDescent="0.25">
      <c r="B16" s="122">
        <v>2009</v>
      </c>
      <c r="C16" s="355">
        <v>2040150</v>
      </c>
      <c r="D16" s="355">
        <v>820385</v>
      </c>
      <c r="E16" s="355">
        <v>673039</v>
      </c>
      <c r="F16" s="355">
        <v>893547</v>
      </c>
      <c r="G16" s="355">
        <v>654376</v>
      </c>
      <c r="H16" s="355">
        <v>5055284</v>
      </c>
    </row>
    <row r="17" spans="2:8" s="180" customFormat="1" ht="15" customHeight="1" x14ac:dyDescent="0.25">
      <c r="B17" s="122">
        <v>2010</v>
      </c>
      <c r="C17" s="355">
        <v>2010904</v>
      </c>
      <c r="D17" s="355">
        <v>848415</v>
      </c>
      <c r="E17" s="355">
        <v>668625</v>
      </c>
      <c r="F17" s="355">
        <v>1160187</v>
      </c>
      <c r="G17" s="355">
        <v>610098</v>
      </c>
      <c r="H17" s="355">
        <v>5272579</v>
      </c>
    </row>
    <row r="18" spans="2:8" s="180" customFormat="1" ht="15" customHeight="1" x14ac:dyDescent="0.25">
      <c r="B18" s="122">
        <v>2011</v>
      </c>
      <c r="C18" s="355">
        <v>1994280</v>
      </c>
      <c r="D18" s="355">
        <v>881311</v>
      </c>
      <c r="E18" s="355">
        <v>664731</v>
      </c>
      <c r="F18" s="355">
        <v>1451995</v>
      </c>
      <c r="G18" s="355">
        <v>573336</v>
      </c>
      <c r="H18" s="355">
        <v>5536554</v>
      </c>
    </row>
    <row r="19" spans="2:8" s="180" customFormat="1" ht="15" customHeight="1" x14ac:dyDescent="0.25">
      <c r="B19" s="122">
        <v>2012</v>
      </c>
      <c r="C19" s="355">
        <v>1969771</v>
      </c>
      <c r="D19" s="355">
        <v>913913</v>
      </c>
      <c r="E19" s="355">
        <v>662162</v>
      </c>
      <c r="F19" s="355">
        <v>1794835</v>
      </c>
      <c r="G19" s="355">
        <v>534816</v>
      </c>
      <c r="H19" s="355">
        <v>5848727</v>
      </c>
    </row>
    <row r="20" spans="2:8" s="180" customFormat="1" ht="15" customHeight="1" x14ac:dyDescent="0.25">
      <c r="B20" s="122">
        <v>2013</v>
      </c>
      <c r="C20" s="355">
        <v>1950552</v>
      </c>
      <c r="D20" s="355">
        <v>984584</v>
      </c>
      <c r="E20" s="355">
        <v>654537</v>
      </c>
      <c r="F20" s="355">
        <v>2134038</v>
      </c>
      <c r="G20" s="355">
        <v>505110</v>
      </c>
      <c r="H20" s="355">
        <v>6203673</v>
      </c>
    </row>
    <row r="21" spans="2:8" s="180" customFormat="1" ht="15" customHeight="1" x14ac:dyDescent="0.25">
      <c r="B21" s="122">
        <v>2014</v>
      </c>
      <c r="C21" s="355">
        <v>1944276</v>
      </c>
      <c r="D21" s="355">
        <v>1057038</v>
      </c>
      <c r="E21" s="355">
        <v>645371</v>
      </c>
      <c r="F21" s="355">
        <v>2356674</v>
      </c>
      <c r="G21" s="355">
        <v>467255</v>
      </c>
      <c r="H21" s="355">
        <v>6447186</v>
      </c>
    </row>
    <row r="22" spans="2:8" s="180" customFormat="1" ht="15" customHeight="1" x14ac:dyDescent="0.25">
      <c r="B22" s="122">
        <v>2015</v>
      </c>
      <c r="C22" s="355">
        <v>2419103</v>
      </c>
      <c r="D22" s="355">
        <v>1150132</v>
      </c>
      <c r="E22" s="355">
        <v>645612</v>
      </c>
      <c r="F22" s="355">
        <v>2600790</v>
      </c>
      <c r="G22" s="355">
        <v>433753</v>
      </c>
      <c r="H22" s="355">
        <v>7234858</v>
      </c>
    </row>
    <row r="23" spans="2:8" s="180" customFormat="1" ht="15" customHeight="1" x14ac:dyDescent="0.25">
      <c r="B23" s="122">
        <v>2016</v>
      </c>
      <c r="C23" s="355">
        <v>2596819</v>
      </c>
      <c r="D23" s="355">
        <v>1258986</v>
      </c>
      <c r="E23" s="355">
        <v>653352</v>
      </c>
      <c r="F23" s="355">
        <v>2881528</v>
      </c>
      <c r="G23" s="355">
        <v>411242</v>
      </c>
      <c r="H23" s="355">
        <v>7785961</v>
      </c>
    </row>
    <row r="24" spans="2:8" s="180" customFormat="1" ht="15" customHeight="1" x14ac:dyDescent="0.25">
      <c r="B24" s="122">
        <v>2017</v>
      </c>
      <c r="C24" s="355">
        <v>2804633</v>
      </c>
      <c r="D24" s="355">
        <v>1374238</v>
      </c>
      <c r="E24" s="355">
        <v>643947</v>
      </c>
      <c r="F24" s="355">
        <v>3104436</v>
      </c>
      <c r="G24" s="355">
        <v>390311</v>
      </c>
      <c r="H24" s="355">
        <v>8299835</v>
      </c>
    </row>
    <row r="25" spans="2:8" s="180" customFormat="1" ht="15" customHeight="1" x14ac:dyDescent="0.25">
      <c r="B25" s="122">
        <v>2018</v>
      </c>
      <c r="C25" s="355">
        <v>3000500</v>
      </c>
      <c r="D25" s="355">
        <v>1462072</v>
      </c>
      <c r="E25" s="355">
        <v>646873</v>
      </c>
      <c r="F25" s="355">
        <v>3275321</v>
      </c>
      <c r="G25" s="355">
        <v>370337</v>
      </c>
      <c r="H25" s="355">
        <v>8734767</v>
      </c>
    </row>
    <row r="26" spans="2:8" s="180" customFormat="1" ht="15" customHeight="1" x14ac:dyDescent="0.25">
      <c r="B26" s="122">
        <v>2019</v>
      </c>
      <c r="C26" s="355">
        <v>3160206</v>
      </c>
      <c r="D26" s="355">
        <v>1551223</v>
      </c>
      <c r="E26" s="355">
        <v>650054</v>
      </c>
      <c r="F26" s="355">
        <v>3419170</v>
      </c>
      <c r="G26" s="355">
        <v>354108</v>
      </c>
      <c r="H26" s="355">
        <v>9116469</v>
      </c>
    </row>
    <row r="27" spans="2:8" s="180" customFormat="1" ht="15" customHeight="1" x14ac:dyDescent="0.25">
      <c r="B27" s="122">
        <v>2020</v>
      </c>
      <c r="C27" s="355">
        <v>3261244</v>
      </c>
      <c r="D27" s="355">
        <v>1627731</v>
      </c>
      <c r="E27" s="355">
        <v>646934</v>
      </c>
      <c r="F27" s="355">
        <v>3510617</v>
      </c>
      <c r="G27" s="355">
        <v>338793</v>
      </c>
      <c r="H27" s="355">
        <v>9341137</v>
      </c>
    </row>
    <row r="28" spans="2:8" s="180" customFormat="1" ht="15" customHeight="1" x14ac:dyDescent="0.25">
      <c r="B28" s="122">
        <v>2021</v>
      </c>
      <c r="C28" s="355">
        <v>3452593</v>
      </c>
      <c r="D28" s="355">
        <v>1735459</v>
      </c>
      <c r="E28" s="355">
        <v>648838</v>
      </c>
      <c r="F28" s="355">
        <v>3613190</v>
      </c>
      <c r="G28" s="355">
        <v>321879</v>
      </c>
      <c r="H28" s="355">
        <v>9729589</v>
      </c>
    </row>
    <row r="29" spans="2:8" s="180" customFormat="1" ht="15" customHeight="1" x14ac:dyDescent="0.25">
      <c r="B29" s="122">
        <v>2022</v>
      </c>
      <c r="C29" s="355">
        <v>3806064</v>
      </c>
      <c r="D29" s="355">
        <v>1841703</v>
      </c>
      <c r="E29" s="355">
        <v>674804</v>
      </c>
      <c r="F29" s="355">
        <v>3698220</v>
      </c>
      <c r="G29" s="355">
        <v>308344</v>
      </c>
      <c r="H29" s="355">
        <v>10288873</v>
      </c>
    </row>
    <row r="30" spans="2:8" s="180" customFormat="1" ht="15" customHeight="1" x14ac:dyDescent="0.25">
      <c r="B30" s="155">
        <v>2023</v>
      </c>
      <c r="C30" s="390">
        <v>4017213</v>
      </c>
      <c r="D30" s="390">
        <v>1950349</v>
      </c>
      <c r="E30" s="390">
        <v>686092</v>
      </c>
      <c r="F30" s="390">
        <v>3781049</v>
      </c>
      <c r="G30" s="390">
        <v>294063</v>
      </c>
      <c r="H30" s="390">
        <v>10690199</v>
      </c>
    </row>
    <row r="31" spans="2:8" s="7" customFormat="1" ht="5.0999999999999996" customHeight="1" x14ac:dyDescent="0.2">
      <c r="B31" s="167"/>
      <c r="C31" s="170"/>
      <c r="D31" s="170"/>
      <c r="E31" s="170"/>
      <c r="F31" s="170"/>
      <c r="G31" s="170"/>
      <c r="H31" s="170"/>
    </row>
    <row r="32" spans="2:8" s="84" customFormat="1" ht="65.25" customHeight="1" x14ac:dyDescent="0.2">
      <c r="B32" s="548" t="s">
        <v>274</v>
      </c>
      <c r="C32" s="558"/>
      <c r="D32" s="558"/>
      <c r="E32" s="558"/>
      <c r="F32" s="558"/>
      <c r="G32" s="558"/>
      <c r="H32" s="558"/>
    </row>
    <row r="34" spans="2:2" x14ac:dyDescent="0.25">
      <c r="B34" s="157"/>
    </row>
    <row r="120" spans="2:4" x14ac:dyDescent="0.25">
      <c r="B120" s="559"/>
      <c r="C120" s="560"/>
      <c r="D120" s="560"/>
    </row>
  </sheetData>
  <mergeCells count="3">
    <mergeCell ref="B2:H2"/>
    <mergeCell ref="B32:H32"/>
    <mergeCell ref="B120:D120"/>
  </mergeCells>
  <hyperlinks>
    <hyperlink ref="B1" location="Indice!A1" display="Ritorna all'indice" xr:uid="{00000000-0004-0000-02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5">
    <tabColor theme="5" tint="0.39997558519241921"/>
    <pageSetUpPr fitToPage="1"/>
  </sheetPr>
  <dimension ref="B1:H107"/>
  <sheetViews>
    <sheetView zoomScaleNormal="100" workbookViewId="0">
      <selection activeCell="E10" sqref="E10"/>
    </sheetView>
  </sheetViews>
  <sheetFormatPr defaultColWidth="9.140625" defaultRowHeight="15" x14ac:dyDescent="0.25"/>
  <cols>
    <col min="1" max="1" width="5.5703125" style="1" customWidth="1"/>
    <col min="2" max="2" width="25.140625" style="1" bestFit="1" customWidth="1"/>
    <col min="3" max="8" width="12.5703125" style="1" customWidth="1"/>
    <col min="9" max="9" width="9.140625" style="1" customWidth="1"/>
    <col min="10" max="16384" width="9.140625" style="1"/>
  </cols>
  <sheetData>
    <row r="1" spans="2:8" s="159" customFormat="1" ht="15" customHeight="1" x14ac:dyDescent="0.2">
      <c r="B1" s="519" t="s">
        <v>252</v>
      </c>
    </row>
    <row r="2" spans="2:8" s="7" customFormat="1" ht="15" customHeight="1" x14ac:dyDescent="0.2">
      <c r="B2" s="546" t="s">
        <v>400</v>
      </c>
      <c r="C2" s="557"/>
      <c r="D2" s="557"/>
      <c r="E2" s="557"/>
      <c r="F2" s="557"/>
      <c r="G2" s="557"/>
      <c r="H2" s="557"/>
    </row>
    <row r="3" spans="2:8" s="7" customFormat="1" ht="15" customHeight="1" x14ac:dyDescent="0.2">
      <c r="B3" s="554" t="s">
        <v>51</v>
      </c>
      <c r="C3" s="557"/>
      <c r="D3" s="557"/>
      <c r="E3" s="557"/>
      <c r="F3" s="557"/>
      <c r="G3" s="557"/>
      <c r="H3" s="557"/>
    </row>
    <row r="4" spans="2:8" s="312" customFormat="1" ht="15" customHeight="1" x14ac:dyDescent="0.25">
      <c r="B4" s="563" t="s">
        <v>401</v>
      </c>
      <c r="C4" s="564"/>
      <c r="D4" s="564"/>
      <c r="E4" s="564"/>
      <c r="F4" s="564"/>
      <c r="G4" s="564"/>
      <c r="H4" s="564"/>
    </row>
    <row r="5" spans="2:8" s="7" customFormat="1" ht="49.9" customHeight="1" x14ac:dyDescent="0.2">
      <c r="B5" s="143"/>
      <c r="C5" s="138" t="s">
        <v>402</v>
      </c>
      <c r="D5" s="134" t="s">
        <v>403</v>
      </c>
      <c r="E5" s="138" t="s">
        <v>404</v>
      </c>
      <c r="F5" s="138" t="s">
        <v>405</v>
      </c>
      <c r="G5" s="204" t="s">
        <v>406</v>
      </c>
      <c r="H5" s="204" t="s">
        <v>407</v>
      </c>
    </row>
    <row r="6" spans="2:8" s="7" customFormat="1" ht="15" customHeight="1" x14ac:dyDescent="0.2">
      <c r="B6" s="27" t="s">
        <v>408</v>
      </c>
      <c r="C6" s="77">
        <v>2974658</v>
      </c>
      <c r="D6" s="76">
        <v>76.400000000000006</v>
      </c>
      <c r="E6" s="77">
        <v>6519</v>
      </c>
      <c r="F6" s="77">
        <v>2190</v>
      </c>
      <c r="G6" s="98">
        <v>2180</v>
      </c>
      <c r="H6" s="79"/>
    </row>
    <row r="7" spans="2:8" s="7" customFormat="1" ht="15" customHeight="1" x14ac:dyDescent="0.2">
      <c r="B7" s="27" t="s">
        <v>409</v>
      </c>
      <c r="C7" s="77">
        <v>1194576</v>
      </c>
      <c r="D7" s="76">
        <v>62.8</v>
      </c>
      <c r="E7" s="77">
        <v>3057</v>
      </c>
      <c r="F7" s="77">
        <v>2560</v>
      </c>
      <c r="G7" s="98">
        <v>2720</v>
      </c>
      <c r="H7" s="98">
        <v>2780</v>
      </c>
    </row>
    <row r="8" spans="2:8" s="7" customFormat="1" ht="15" customHeight="1" x14ac:dyDescent="0.2">
      <c r="B8" s="27" t="s">
        <v>410</v>
      </c>
      <c r="C8" s="77">
        <v>529453</v>
      </c>
      <c r="D8" s="76">
        <v>80.8</v>
      </c>
      <c r="E8" s="77">
        <v>4262</v>
      </c>
      <c r="F8" s="77">
        <v>8050</v>
      </c>
      <c r="G8" s="98">
        <v>8640</v>
      </c>
      <c r="H8" s="79"/>
    </row>
    <row r="9" spans="2:8" s="7" customFormat="1" ht="15" customHeight="1" x14ac:dyDescent="0.2">
      <c r="B9" s="27" t="s">
        <v>310</v>
      </c>
      <c r="C9" s="77">
        <v>2357675</v>
      </c>
      <c r="D9" s="76">
        <v>65.3</v>
      </c>
      <c r="E9" s="77">
        <v>5100</v>
      </c>
      <c r="F9" s="77">
        <v>2160</v>
      </c>
      <c r="G9" s="98">
        <v>2120</v>
      </c>
      <c r="H9" s="98">
        <v>2690</v>
      </c>
    </row>
    <row r="10" spans="2:8" s="7" customFormat="1" ht="15" customHeight="1" x14ac:dyDescent="0.2">
      <c r="B10" s="131" t="s">
        <v>266</v>
      </c>
      <c r="C10" s="31">
        <v>6742010</v>
      </c>
      <c r="D10" s="86">
        <v>72.400000000000006</v>
      </c>
      <c r="E10" s="31">
        <v>18938</v>
      </c>
      <c r="F10" s="31">
        <v>2810</v>
      </c>
      <c r="G10" s="205">
        <v>2900</v>
      </c>
      <c r="H10" s="205">
        <v>2720</v>
      </c>
    </row>
    <row r="11" spans="2:8" s="7" customFormat="1" ht="5.0999999999999996" customHeight="1" x14ac:dyDescent="0.2">
      <c r="B11" s="135"/>
    </row>
    <row r="12" spans="2:8" s="7" customFormat="1" ht="47.25" customHeight="1" x14ac:dyDescent="0.2">
      <c r="B12" s="593" t="s">
        <v>1219</v>
      </c>
      <c r="C12" s="557"/>
      <c r="D12" s="557"/>
      <c r="E12" s="557"/>
      <c r="F12" s="557"/>
      <c r="G12" s="557"/>
      <c r="H12" s="557"/>
    </row>
    <row r="107" spans="2:4" x14ac:dyDescent="0.25">
      <c r="B107" s="559"/>
      <c r="C107" s="560"/>
      <c r="D107" s="560"/>
    </row>
  </sheetData>
  <mergeCells count="5">
    <mergeCell ref="B107:D107"/>
    <mergeCell ref="B4:H4"/>
    <mergeCell ref="B12:H12"/>
    <mergeCell ref="B2:H2"/>
    <mergeCell ref="B3:H3"/>
  </mergeCells>
  <hyperlinks>
    <hyperlink ref="B1" location="Indice!A1" display="Ritorna all'indice" xr:uid="{00000000-0004-0000-1D00-000000000000}"/>
  </hyperlinks>
  <printOptions horizontalCentered="1"/>
  <pageMargins left="0.39370078740157483" right="0.39370078740157483" top="0.55118110236220474" bottom="0.55118110236220474" header="0.31496062992125984" footer="0.31496062992125984"/>
  <pageSetup paperSize="9" scale="94" fitToHeight="3"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tint="0.39997558519241921"/>
    <pageSetUpPr fitToPage="1"/>
  </sheetPr>
  <dimension ref="B1:AB118"/>
  <sheetViews>
    <sheetView zoomScaleNormal="100" workbookViewId="0">
      <selection activeCell="F20" sqref="F20"/>
    </sheetView>
  </sheetViews>
  <sheetFormatPr defaultColWidth="8.5703125" defaultRowHeight="15" x14ac:dyDescent="0.25"/>
  <cols>
    <col min="1" max="1" width="5.5703125" style="4" customWidth="1"/>
    <col min="2" max="2" width="13.7109375" style="4" customWidth="1"/>
    <col min="3" max="4" width="9.5703125" style="4" customWidth="1"/>
    <col min="5" max="5" width="0.5703125" style="4" customWidth="1"/>
    <col min="6" max="7" width="9.5703125" style="4" customWidth="1"/>
    <col min="8" max="8" width="0.5703125" style="4" customWidth="1"/>
    <col min="9" max="10" width="9.5703125" style="4" customWidth="1"/>
    <col min="11" max="11" width="0.5703125" style="4" customWidth="1"/>
    <col min="12" max="13" width="9.5703125" style="4" customWidth="1"/>
    <col min="14" max="14" width="0.5703125" style="4" customWidth="1"/>
    <col min="15" max="16" width="9.5703125" style="4" customWidth="1"/>
    <col min="17" max="17" width="8.5703125" style="4" customWidth="1"/>
    <col min="18" max="16384" width="8.5703125" style="4"/>
  </cols>
  <sheetData>
    <row r="1" spans="2:17" s="159" customFormat="1" ht="15" customHeight="1" x14ac:dyDescent="0.2">
      <c r="B1" s="519" t="s">
        <v>252</v>
      </c>
    </row>
    <row r="2" spans="2:17" s="159" customFormat="1" ht="15" customHeight="1" x14ac:dyDescent="0.2">
      <c r="B2" s="546" t="s">
        <v>52</v>
      </c>
      <c r="C2" s="547"/>
      <c r="D2" s="547"/>
      <c r="E2" s="547"/>
      <c r="F2" s="547"/>
      <c r="G2" s="547"/>
      <c r="H2" s="547"/>
      <c r="I2" s="547"/>
      <c r="J2" s="547"/>
      <c r="K2" s="547"/>
      <c r="L2" s="547"/>
      <c r="M2" s="547"/>
      <c r="N2" s="547"/>
      <c r="O2" s="547"/>
      <c r="P2" s="547"/>
    </row>
    <row r="3" spans="2:17" s="159" customFormat="1" ht="15" customHeight="1" x14ac:dyDescent="0.2">
      <c r="B3" s="163" t="s">
        <v>53</v>
      </c>
      <c r="C3" s="163"/>
      <c r="D3" s="163"/>
      <c r="E3" s="163"/>
      <c r="F3" s="163"/>
      <c r="G3" s="163"/>
      <c r="H3" s="163"/>
      <c r="I3" s="163"/>
      <c r="J3" s="163"/>
      <c r="K3" s="163"/>
      <c r="L3" s="163"/>
      <c r="M3" s="163"/>
      <c r="N3" s="163"/>
      <c r="O3" s="163"/>
      <c r="P3" s="163"/>
      <c r="Q3" s="163"/>
    </row>
    <row r="4" spans="2:17" s="312" customFormat="1" ht="15" customHeight="1" x14ac:dyDescent="0.25">
      <c r="B4" s="374" t="s">
        <v>411</v>
      </c>
      <c r="C4" s="374"/>
      <c r="D4" s="374"/>
      <c r="E4" s="374"/>
      <c r="F4" s="374"/>
      <c r="G4" s="374"/>
      <c r="H4" s="374"/>
      <c r="I4" s="374"/>
      <c r="J4" s="374"/>
      <c r="K4" s="374"/>
      <c r="L4" s="374"/>
      <c r="M4" s="374"/>
      <c r="N4" s="374"/>
      <c r="O4" s="374"/>
      <c r="P4" s="374"/>
      <c r="Q4" s="374"/>
    </row>
    <row r="5" spans="2:17" s="7" customFormat="1" ht="16.5" customHeight="1" x14ac:dyDescent="0.25">
      <c r="B5" s="594" t="s">
        <v>321</v>
      </c>
      <c r="C5" s="551" t="s">
        <v>262</v>
      </c>
      <c r="D5" s="552"/>
      <c r="E5" s="133"/>
      <c r="F5" s="551" t="s">
        <v>263</v>
      </c>
      <c r="G5" s="552"/>
      <c r="H5" s="133"/>
      <c r="I5" s="551" t="s">
        <v>264</v>
      </c>
      <c r="J5" s="552"/>
      <c r="K5" s="133"/>
      <c r="L5" s="551" t="s">
        <v>322</v>
      </c>
      <c r="M5" s="552"/>
      <c r="N5" s="133"/>
      <c r="O5" s="551" t="s">
        <v>266</v>
      </c>
      <c r="P5" s="552"/>
      <c r="Q5" s="147"/>
    </row>
    <row r="6" spans="2:17" s="7" customFormat="1" ht="16.5" customHeight="1" x14ac:dyDescent="0.2">
      <c r="B6" s="555"/>
      <c r="C6" s="101" t="s">
        <v>323</v>
      </c>
      <c r="D6" s="101" t="s">
        <v>324</v>
      </c>
      <c r="E6" s="101"/>
      <c r="F6" s="101" t="s">
        <v>323</v>
      </c>
      <c r="G6" s="101" t="s">
        <v>324</v>
      </c>
      <c r="H6" s="101"/>
      <c r="I6" s="101" t="s">
        <v>323</v>
      </c>
      <c r="J6" s="101" t="s">
        <v>324</v>
      </c>
      <c r="K6" s="101"/>
      <c r="L6" s="101" t="s">
        <v>323</v>
      </c>
      <c r="M6" s="101" t="s">
        <v>324</v>
      </c>
      <c r="N6" s="101"/>
      <c r="O6" s="101" t="s">
        <v>323</v>
      </c>
      <c r="P6" s="101" t="s">
        <v>324</v>
      </c>
      <c r="Q6" s="147"/>
    </row>
    <row r="7" spans="2:17" s="7" customFormat="1" ht="15" customHeight="1" x14ac:dyDescent="0.2">
      <c r="B7" s="122" t="s">
        <v>325</v>
      </c>
      <c r="C7" s="77">
        <v>900</v>
      </c>
      <c r="D7" s="77">
        <v>840</v>
      </c>
      <c r="E7" s="186"/>
      <c r="F7" s="77">
        <v>790</v>
      </c>
      <c r="G7" s="77">
        <v>790</v>
      </c>
      <c r="H7" s="111"/>
      <c r="I7" s="77">
        <v>340</v>
      </c>
      <c r="J7" s="77">
        <v>320</v>
      </c>
      <c r="K7" s="111"/>
      <c r="L7" s="77">
        <v>800</v>
      </c>
      <c r="M7" s="77">
        <v>870</v>
      </c>
      <c r="N7" s="186"/>
      <c r="O7" s="77">
        <v>750</v>
      </c>
      <c r="P7" s="77">
        <v>760</v>
      </c>
      <c r="Q7" s="147"/>
    </row>
    <row r="8" spans="2:17" s="7" customFormat="1" ht="15" customHeight="1" x14ac:dyDescent="0.2">
      <c r="B8" s="122" t="s">
        <v>326</v>
      </c>
      <c r="C8" s="77">
        <v>160</v>
      </c>
      <c r="D8" s="77">
        <v>550</v>
      </c>
      <c r="E8" s="186"/>
      <c r="F8" s="77">
        <v>830</v>
      </c>
      <c r="G8" s="77">
        <v>800</v>
      </c>
      <c r="H8" s="111"/>
      <c r="I8" s="77">
        <v>380</v>
      </c>
      <c r="J8" s="77">
        <v>370</v>
      </c>
      <c r="K8" s="111"/>
      <c r="L8" s="77">
        <v>850</v>
      </c>
      <c r="M8" s="77">
        <v>860</v>
      </c>
      <c r="N8" s="186"/>
      <c r="O8" s="77">
        <v>580</v>
      </c>
      <c r="P8" s="77">
        <v>770</v>
      </c>
      <c r="Q8" s="147"/>
    </row>
    <row r="9" spans="2:17" s="7" customFormat="1" ht="15" customHeight="1" x14ac:dyDescent="0.2">
      <c r="B9" s="122" t="s">
        <v>327</v>
      </c>
      <c r="C9" s="77">
        <v>660</v>
      </c>
      <c r="D9" s="77">
        <v>850</v>
      </c>
      <c r="E9" s="186"/>
      <c r="F9" s="77">
        <v>1230</v>
      </c>
      <c r="G9" s="77">
        <v>1050</v>
      </c>
      <c r="H9" s="111"/>
      <c r="I9" s="77">
        <v>1050</v>
      </c>
      <c r="J9" s="77">
        <v>1010</v>
      </c>
      <c r="K9" s="111"/>
      <c r="L9" s="77">
        <v>1240</v>
      </c>
      <c r="M9" s="77">
        <v>1030</v>
      </c>
      <c r="N9" s="186"/>
      <c r="O9" s="77">
        <v>950</v>
      </c>
      <c r="P9" s="77">
        <v>1030</v>
      </c>
      <c r="Q9" s="147"/>
    </row>
    <row r="10" spans="2:17" s="7" customFormat="1" ht="15" customHeight="1" x14ac:dyDescent="0.2">
      <c r="B10" s="122" t="s">
        <v>328</v>
      </c>
      <c r="C10" s="77">
        <v>1400</v>
      </c>
      <c r="D10" s="77">
        <v>1560</v>
      </c>
      <c r="E10" s="186"/>
      <c r="F10" s="77">
        <v>1670</v>
      </c>
      <c r="G10" s="77">
        <v>1420</v>
      </c>
      <c r="H10" s="111"/>
      <c r="I10" s="77">
        <v>3060</v>
      </c>
      <c r="J10" s="77">
        <v>2940</v>
      </c>
      <c r="K10" s="111"/>
      <c r="L10" s="77">
        <v>1520</v>
      </c>
      <c r="M10" s="77">
        <v>1260</v>
      </c>
      <c r="N10" s="186"/>
      <c r="O10" s="77">
        <v>1610</v>
      </c>
      <c r="P10" s="77">
        <v>1550</v>
      </c>
      <c r="Q10" s="147"/>
    </row>
    <row r="11" spans="2:17" s="7" customFormat="1" ht="15" customHeight="1" x14ac:dyDescent="0.2">
      <c r="B11" s="122" t="s">
        <v>329</v>
      </c>
      <c r="C11" s="77">
        <v>1830</v>
      </c>
      <c r="D11" s="77">
        <v>2000</v>
      </c>
      <c r="E11" s="186"/>
      <c r="F11" s="77">
        <v>2060</v>
      </c>
      <c r="G11" s="77">
        <v>1690</v>
      </c>
      <c r="H11" s="111"/>
      <c r="I11" s="77">
        <v>4500</v>
      </c>
      <c r="J11" s="77">
        <v>4060</v>
      </c>
      <c r="K11" s="111"/>
      <c r="L11" s="77">
        <v>1680</v>
      </c>
      <c r="M11" s="77">
        <v>1380</v>
      </c>
      <c r="N11" s="186"/>
      <c r="O11" s="77">
        <v>2030</v>
      </c>
      <c r="P11" s="77">
        <v>1900</v>
      </c>
      <c r="Q11" s="147"/>
    </row>
    <row r="12" spans="2:17" s="7" customFormat="1" ht="15" customHeight="1" x14ac:dyDescent="0.2">
      <c r="B12" s="122" t="s">
        <v>330</v>
      </c>
      <c r="C12" s="77">
        <v>2040</v>
      </c>
      <c r="D12" s="77">
        <v>2220</v>
      </c>
      <c r="E12" s="186"/>
      <c r="F12" s="77">
        <v>2510</v>
      </c>
      <c r="G12" s="77">
        <v>1980</v>
      </c>
      <c r="H12" s="111"/>
      <c r="I12" s="77">
        <v>6240</v>
      </c>
      <c r="J12" s="77">
        <v>4980</v>
      </c>
      <c r="K12" s="111"/>
      <c r="L12" s="77">
        <v>1880</v>
      </c>
      <c r="M12" s="77">
        <v>1450</v>
      </c>
      <c r="N12" s="186"/>
      <c r="O12" s="77">
        <v>2370</v>
      </c>
      <c r="P12" s="77">
        <v>2140</v>
      </c>
      <c r="Q12" s="147"/>
    </row>
    <row r="13" spans="2:17" s="7" customFormat="1" ht="15" customHeight="1" x14ac:dyDescent="0.2">
      <c r="B13" s="122" t="s">
        <v>331</v>
      </c>
      <c r="C13" s="77">
        <v>2240</v>
      </c>
      <c r="D13" s="77">
        <v>2420</v>
      </c>
      <c r="E13" s="186"/>
      <c r="F13" s="77">
        <v>2880</v>
      </c>
      <c r="G13" s="77">
        <v>2250</v>
      </c>
      <c r="H13" s="111"/>
      <c r="I13" s="77">
        <v>7960</v>
      </c>
      <c r="J13" s="77">
        <v>5620</v>
      </c>
      <c r="K13" s="111"/>
      <c r="L13" s="77">
        <v>2090</v>
      </c>
      <c r="M13" s="77">
        <v>1580</v>
      </c>
      <c r="N13" s="186"/>
      <c r="O13" s="77">
        <v>2800</v>
      </c>
      <c r="P13" s="77">
        <v>2480</v>
      </c>
      <c r="Q13" s="147"/>
    </row>
    <row r="14" spans="2:17" s="7" customFormat="1" ht="15" customHeight="1" x14ac:dyDescent="0.2">
      <c r="B14" s="122" t="s">
        <v>332</v>
      </c>
      <c r="C14" s="77">
        <v>2450</v>
      </c>
      <c r="D14" s="77">
        <v>2540</v>
      </c>
      <c r="E14" s="186"/>
      <c r="F14" s="77">
        <v>3180</v>
      </c>
      <c r="G14" s="77">
        <v>2490</v>
      </c>
      <c r="H14" s="111"/>
      <c r="I14" s="77">
        <v>9540</v>
      </c>
      <c r="J14" s="77">
        <v>6510</v>
      </c>
      <c r="K14" s="111"/>
      <c r="L14" s="77">
        <v>2360</v>
      </c>
      <c r="M14" s="77">
        <v>1760</v>
      </c>
      <c r="N14" s="186"/>
      <c r="O14" s="77">
        <v>3190</v>
      </c>
      <c r="P14" s="77">
        <v>2730</v>
      </c>
      <c r="Q14" s="147"/>
    </row>
    <row r="15" spans="2:17" s="7" customFormat="1" ht="15" customHeight="1" x14ac:dyDescent="0.2">
      <c r="B15" s="122" t="s">
        <v>333</v>
      </c>
      <c r="C15" s="77">
        <v>2520</v>
      </c>
      <c r="D15" s="77">
        <v>2460</v>
      </c>
      <c r="E15" s="186"/>
      <c r="F15" s="77">
        <v>3420</v>
      </c>
      <c r="G15" s="77">
        <v>2680</v>
      </c>
      <c r="H15" s="111"/>
      <c r="I15" s="77">
        <v>10940</v>
      </c>
      <c r="J15" s="77">
        <v>7280</v>
      </c>
      <c r="K15" s="111"/>
      <c r="L15" s="77">
        <v>2590</v>
      </c>
      <c r="M15" s="77">
        <v>1940</v>
      </c>
      <c r="N15" s="186"/>
      <c r="O15" s="77">
        <v>3600</v>
      </c>
      <c r="P15" s="77">
        <v>2920</v>
      </c>
      <c r="Q15" s="147"/>
    </row>
    <row r="16" spans="2:17" s="7" customFormat="1" ht="15" customHeight="1" x14ac:dyDescent="0.2">
      <c r="B16" s="122" t="s">
        <v>334</v>
      </c>
      <c r="C16" s="77">
        <v>2510</v>
      </c>
      <c r="D16" s="77">
        <v>2310</v>
      </c>
      <c r="E16" s="186"/>
      <c r="F16" s="77">
        <v>3560</v>
      </c>
      <c r="G16" s="77">
        <v>2820</v>
      </c>
      <c r="H16" s="111"/>
      <c r="I16" s="77">
        <v>11100</v>
      </c>
      <c r="J16" s="77">
        <v>7370</v>
      </c>
      <c r="K16" s="111"/>
      <c r="L16" s="77">
        <v>2830</v>
      </c>
      <c r="M16" s="77">
        <v>2170</v>
      </c>
      <c r="N16" s="186"/>
      <c r="O16" s="77">
        <v>3780</v>
      </c>
      <c r="P16" s="77">
        <v>2940</v>
      </c>
      <c r="Q16" s="147"/>
    </row>
    <row r="17" spans="2:28" s="7" customFormat="1" ht="15" customHeight="1" x14ac:dyDescent="0.2">
      <c r="B17" s="122" t="s">
        <v>335</v>
      </c>
      <c r="C17" s="77">
        <v>2350</v>
      </c>
      <c r="D17" s="77">
        <v>2190</v>
      </c>
      <c r="E17" s="186"/>
      <c r="F17" s="77">
        <v>3760</v>
      </c>
      <c r="G17" s="77">
        <v>3060</v>
      </c>
      <c r="H17" s="111"/>
      <c r="I17" s="77">
        <v>11580</v>
      </c>
      <c r="J17" s="77">
        <v>7520</v>
      </c>
      <c r="K17" s="111"/>
      <c r="L17" s="77">
        <v>3090</v>
      </c>
      <c r="M17" s="77">
        <v>2450</v>
      </c>
      <c r="N17" s="186"/>
      <c r="O17" s="77">
        <v>4060</v>
      </c>
      <c r="P17" s="77">
        <v>3040</v>
      </c>
      <c r="Q17" s="147"/>
    </row>
    <row r="18" spans="2:28" s="7" customFormat="1" ht="15" customHeight="1" x14ac:dyDescent="0.2">
      <c r="B18" s="155" t="s">
        <v>336</v>
      </c>
      <c r="C18" s="58">
        <v>1560</v>
      </c>
      <c r="D18" s="58">
        <v>1980</v>
      </c>
      <c r="E18" s="190"/>
      <c r="F18" s="58">
        <v>3830</v>
      </c>
      <c r="G18" s="58">
        <v>3430</v>
      </c>
      <c r="H18" s="112"/>
      <c r="I18" s="58">
        <v>10570</v>
      </c>
      <c r="J18" s="58">
        <v>6870</v>
      </c>
      <c r="K18" s="112"/>
      <c r="L18" s="58">
        <v>3540</v>
      </c>
      <c r="M18" s="58">
        <v>2950</v>
      </c>
      <c r="N18" s="190"/>
      <c r="O18" s="58">
        <v>3850</v>
      </c>
      <c r="P18" s="58">
        <v>3190</v>
      </c>
      <c r="Q18" s="147"/>
    </row>
    <row r="19" spans="2:28" s="7" customFormat="1" ht="15" customHeight="1" x14ac:dyDescent="0.2">
      <c r="B19" s="56" t="s">
        <v>337</v>
      </c>
      <c r="C19" s="189"/>
      <c r="D19" s="189"/>
      <c r="E19" s="186"/>
      <c r="F19" s="189"/>
      <c r="G19" s="189"/>
      <c r="H19" s="189"/>
      <c r="I19" s="189"/>
      <c r="J19" s="189"/>
      <c r="K19" s="189"/>
      <c r="L19" s="189"/>
      <c r="M19" s="189"/>
      <c r="N19" s="186"/>
      <c r="O19" s="189"/>
      <c r="P19" s="189"/>
      <c r="Q19" s="188"/>
    </row>
    <row r="20" spans="2:28" s="7" customFormat="1" ht="15" customHeight="1" x14ac:dyDescent="0.2">
      <c r="B20" s="57" t="s">
        <v>412</v>
      </c>
      <c r="C20" s="294">
        <v>2160</v>
      </c>
      <c r="D20" s="294">
        <v>2250</v>
      </c>
      <c r="E20" s="190"/>
      <c r="F20" s="294">
        <v>2820</v>
      </c>
      <c r="G20" s="294">
        <v>2240</v>
      </c>
      <c r="H20" s="190"/>
      <c r="I20" s="294">
        <v>9390</v>
      </c>
      <c r="J20" s="294">
        <v>6000</v>
      </c>
      <c r="K20" s="190"/>
      <c r="L20" s="294">
        <v>2390</v>
      </c>
      <c r="M20" s="294">
        <v>1910</v>
      </c>
      <c r="N20" s="190"/>
      <c r="O20" s="294">
        <v>3010</v>
      </c>
      <c r="P20" s="294">
        <v>2540</v>
      </c>
      <c r="Q20" s="188"/>
    </row>
    <row r="21" spans="2:28" s="7" customFormat="1" ht="5.0999999999999996" customHeight="1" x14ac:dyDescent="0.2">
      <c r="B21" s="11"/>
      <c r="C21" s="191"/>
      <c r="D21" s="191"/>
      <c r="E21" s="192"/>
      <c r="F21" s="191"/>
      <c r="G21" s="191"/>
      <c r="H21" s="191"/>
      <c r="I21" s="191"/>
      <c r="J21" s="191"/>
      <c r="K21" s="191"/>
      <c r="L21" s="191"/>
      <c r="M21" s="191"/>
      <c r="N21" s="192"/>
      <c r="O21" s="191"/>
      <c r="P21" s="191"/>
      <c r="Q21" s="147"/>
    </row>
    <row r="22" spans="2:28" s="7" customFormat="1" ht="36" customHeight="1" x14ac:dyDescent="0.2">
      <c r="B22" s="548"/>
      <c r="C22" s="557"/>
      <c r="D22" s="557"/>
      <c r="E22" s="557"/>
      <c r="F22" s="557"/>
      <c r="G22" s="557"/>
      <c r="H22" s="557"/>
      <c r="I22" s="557"/>
      <c r="J22" s="557"/>
      <c r="K22" s="557"/>
      <c r="L22" s="557"/>
      <c r="M22" s="557"/>
      <c r="N22" s="557"/>
      <c r="O22" s="557"/>
      <c r="P22" s="557"/>
      <c r="Q22" s="147"/>
    </row>
    <row r="23" spans="2:28" x14ac:dyDescent="0.25">
      <c r="Q23" s="1"/>
      <c r="R23" s="1"/>
      <c r="S23" s="1"/>
      <c r="T23" s="1"/>
      <c r="U23" s="1"/>
      <c r="V23" s="1"/>
      <c r="W23" s="1"/>
      <c r="X23" s="1"/>
      <c r="Y23" s="1"/>
      <c r="Z23" s="1"/>
      <c r="AA23" s="1"/>
      <c r="AB23" s="1"/>
    </row>
    <row r="24" spans="2:28" x14ac:dyDescent="0.25">
      <c r="B24"/>
    </row>
    <row r="118" spans="2:4" x14ac:dyDescent="0.25">
      <c r="B118" s="550"/>
      <c r="C118" s="549"/>
      <c r="D118" s="549"/>
    </row>
  </sheetData>
  <mergeCells count="9">
    <mergeCell ref="B2:P2"/>
    <mergeCell ref="O5:P5"/>
    <mergeCell ref="B118:D118"/>
    <mergeCell ref="B22:P22"/>
    <mergeCell ref="C5:D5"/>
    <mergeCell ref="F5:G5"/>
    <mergeCell ref="I5:J5"/>
    <mergeCell ref="L5:M5"/>
    <mergeCell ref="B5:B6"/>
  </mergeCells>
  <hyperlinks>
    <hyperlink ref="B1" location="Indice!A1" display="Ritorna all'indice" xr:uid="{00000000-0004-0000-1E00-000000000000}"/>
  </hyperlinks>
  <printOptions horizontalCentered="1"/>
  <pageMargins left="0.39370078740157483" right="0.39370078740157483" top="0.55118110236220474" bottom="0.55118110236220474" header="0.31496062992125984" footer="0.31496062992125984"/>
  <pageSetup paperSize="9" scale="85" fitToHeight="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39997558519241921"/>
    <pageSetUpPr fitToPage="1"/>
  </sheetPr>
  <dimension ref="B1:Q128"/>
  <sheetViews>
    <sheetView topLeftCell="A7" zoomScaleNormal="100" workbookViewId="0">
      <selection activeCell="C18" sqref="C18"/>
    </sheetView>
  </sheetViews>
  <sheetFormatPr defaultColWidth="8.5703125" defaultRowHeight="15" x14ac:dyDescent="0.25"/>
  <cols>
    <col min="1" max="1" width="5.5703125" style="4" customWidth="1"/>
    <col min="2" max="2" width="32.5703125" style="4" customWidth="1"/>
    <col min="3" max="5" width="12.5703125" style="4" customWidth="1"/>
    <col min="6" max="6" width="8.5703125" style="4" customWidth="1"/>
    <col min="7" max="16384" width="8.5703125" style="4"/>
  </cols>
  <sheetData>
    <row r="1" spans="2:11" s="159" customFormat="1" ht="15" customHeight="1" x14ac:dyDescent="0.2">
      <c r="B1" s="519" t="s">
        <v>252</v>
      </c>
    </row>
    <row r="2" spans="2:11" s="159" customFormat="1" ht="15" customHeight="1" x14ac:dyDescent="0.2">
      <c r="B2" s="546" t="s">
        <v>54</v>
      </c>
      <c r="C2" s="547"/>
      <c r="D2" s="547"/>
      <c r="E2" s="547"/>
    </row>
    <row r="3" spans="2:11" s="159" customFormat="1" ht="15" customHeight="1" x14ac:dyDescent="0.2">
      <c r="B3" s="163" t="s">
        <v>55</v>
      </c>
      <c r="C3" s="163"/>
      <c r="D3" s="163"/>
      <c r="E3" s="163"/>
      <c r="F3" s="163"/>
    </row>
    <row r="4" spans="2:11" s="312" customFormat="1" ht="15" customHeight="1" x14ac:dyDescent="0.25">
      <c r="B4" s="374" t="s">
        <v>413</v>
      </c>
      <c r="C4" s="374"/>
      <c r="D4" s="374"/>
      <c r="E4" s="374"/>
      <c r="F4" s="374"/>
    </row>
    <row r="5" spans="2:11" s="7" customFormat="1" ht="36.75" customHeight="1" x14ac:dyDescent="0.2">
      <c r="B5" s="206" t="s">
        <v>339</v>
      </c>
      <c r="C5" s="138" t="s">
        <v>323</v>
      </c>
      <c r="D5" s="138" t="s">
        <v>324</v>
      </c>
      <c r="E5" s="138" t="s">
        <v>266</v>
      </c>
      <c r="F5" s="147"/>
    </row>
    <row r="6" spans="2:11" s="180" customFormat="1" ht="15" customHeight="1" x14ac:dyDescent="0.25">
      <c r="B6" s="27" t="s">
        <v>340</v>
      </c>
      <c r="C6" s="77">
        <v>3180</v>
      </c>
      <c r="D6" s="77">
        <v>2530</v>
      </c>
      <c r="E6" s="77">
        <v>2910</v>
      </c>
      <c r="F6" s="147"/>
      <c r="G6" s="322"/>
      <c r="I6" s="322"/>
      <c r="K6" s="322"/>
    </row>
    <row r="7" spans="2:11" s="180" customFormat="1" ht="15" customHeight="1" x14ac:dyDescent="0.25">
      <c r="B7" s="27" t="s">
        <v>341</v>
      </c>
      <c r="C7" s="77">
        <v>2380</v>
      </c>
      <c r="D7" s="77">
        <v>1960</v>
      </c>
      <c r="E7" s="77">
        <v>2200</v>
      </c>
      <c r="F7" s="147"/>
      <c r="G7" s="322"/>
      <c r="I7" s="322"/>
      <c r="K7" s="322"/>
    </row>
    <row r="8" spans="2:11" s="180" customFormat="1" ht="15" customHeight="1" x14ac:dyDescent="0.25">
      <c r="B8" s="27" t="s">
        <v>342</v>
      </c>
      <c r="C8" s="77">
        <v>2810</v>
      </c>
      <c r="D8" s="77">
        <v>2260</v>
      </c>
      <c r="E8" s="77">
        <v>2600</v>
      </c>
      <c r="F8" s="147"/>
      <c r="G8" s="322"/>
      <c r="I8" s="322"/>
      <c r="K8" s="322"/>
    </row>
    <row r="9" spans="2:11" s="180" customFormat="1" ht="15" customHeight="1" x14ac:dyDescent="0.25">
      <c r="B9" s="27" t="s">
        <v>343</v>
      </c>
      <c r="C9" s="77">
        <v>3760</v>
      </c>
      <c r="D9" s="77">
        <v>3010</v>
      </c>
      <c r="E9" s="77">
        <v>3470</v>
      </c>
      <c r="F9" s="147"/>
      <c r="G9" s="322"/>
      <c r="I9" s="322"/>
      <c r="K9" s="322"/>
    </row>
    <row r="10" spans="2:11" s="174" customFormat="1" ht="15" customHeight="1" x14ac:dyDescent="0.25">
      <c r="B10" s="131" t="s">
        <v>344</v>
      </c>
      <c r="C10" s="31">
        <v>3530</v>
      </c>
      <c r="D10" s="31">
        <v>2810</v>
      </c>
      <c r="E10" s="31">
        <v>3240</v>
      </c>
      <c r="F10" s="188"/>
      <c r="G10" s="322"/>
      <c r="I10" s="322"/>
      <c r="K10" s="322"/>
    </row>
    <row r="11" spans="2:11" s="180" customFormat="1" ht="15" customHeight="1" x14ac:dyDescent="0.25">
      <c r="B11" s="27" t="s">
        <v>345</v>
      </c>
      <c r="C11" s="77">
        <v>3110</v>
      </c>
      <c r="D11" s="77">
        <v>2370</v>
      </c>
      <c r="E11" s="77">
        <v>2770</v>
      </c>
      <c r="F11" s="147"/>
      <c r="G11" s="322"/>
      <c r="I11" s="322"/>
      <c r="K11" s="322"/>
    </row>
    <row r="12" spans="2:11" s="180" customFormat="1" ht="15" customHeight="1" x14ac:dyDescent="0.25">
      <c r="B12" s="27" t="s">
        <v>346</v>
      </c>
      <c r="C12" s="77">
        <v>2960</v>
      </c>
      <c r="D12" s="77">
        <v>2230</v>
      </c>
      <c r="E12" s="77">
        <v>2660</v>
      </c>
      <c r="F12" s="147"/>
      <c r="G12" s="322"/>
      <c r="I12" s="322"/>
      <c r="K12" s="322"/>
    </row>
    <row r="13" spans="2:11" s="180" customFormat="1" ht="15" customHeight="1" x14ac:dyDescent="0.25">
      <c r="B13" s="27" t="s">
        <v>347</v>
      </c>
      <c r="C13" s="77">
        <v>2930</v>
      </c>
      <c r="D13" s="77">
        <v>2280</v>
      </c>
      <c r="E13" s="77">
        <v>2660</v>
      </c>
      <c r="F13" s="147"/>
      <c r="G13" s="322"/>
      <c r="I13" s="322"/>
      <c r="K13" s="322"/>
    </row>
    <row r="14" spans="2:11" s="180" customFormat="1" ht="15" customHeight="1" x14ac:dyDescent="0.25">
      <c r="B14" s="27" t="s">
        <v>348</v>
      </c>
      <c r="C14" s="77">
        <v>3320</v>
      </c>
      <c r="D14" s="77">
        <v>2600</v>
      </c>
      <c r="E14" s="77">
        <v>3020</v>
      </c>
      <c r="F14" s="147"/>
      <c r="G14" s="322"/>
      <c r="I14" s="322"/>
      <c r="K14" s="322"/>
    </row>
    <row r="15" spans="2:11" s="174" customFormat="1" ht="15" customHeight="1" x14ac:dyDescent="0.25">
      <c r="B15" s="131" t="s">
        <v>349</v>
      </c>
      <c r="C15" s="31">
        <v>3100</v>
      </c>
      <c r="D15" s="31">
        <v>2380</v>
      </c>
      <c r="E15" s="31">
        <v>2790</v>
      </c>
      <c r="F15" s="188"/>
      <c r="G15" s="322"/>
      <c r="I15" s="322"/>
      <c r="K15" s="322"/>
    </row>
    <row r="16" spans="2:11" s="180" customFormat="1" ht="15" customHeight="1" x14ac:dyDescent="0.25">
      <c r="B16" s="27" t="s">
        <v>350</v>
      </c>
      <c r="C16" s="77">
        <v>2680</v>
      </c>
      <c r="D16" s="77">
        <v>2250</v>
      </c>
      <c r="E16" s="77">
        <v>2500</v>
      </c>
      <c r="F16" s="147"/>
      <c r="G16" s="322"/>
      <c r="I16" s="322"/>
      <c r="K16" s="322"/>
    </row>
    <row r="17" spans="2:11" s="180" customFormat="1" ht="15" customHeight="1" x14ac:dyDescent="0.25">
      <c r="B17" s="27" t="s">
        <v>351</v>
      </c>
      <c r="C17" s="77">
        <v>2650</v>
      </c>
      <c r="D17" s="77">
        <v>2280</v>
      </c>
      <c r="E17" s="77">
        <v>2510</v>
      </c>
      <c r="F17" s="147"/>
      <c r="G17" s="322"/>
      <c r="I17" s="322"/>
      <c r="K17" s="322"/>
    </row>
    <row r="18" spans="2:11" s="180" customFormat="1" ht="15" customHeight="1" x14ac:dyDescent="0.25">
      <c r="B18" s="27" t="s">
        <v>352</v>
      </c>
      <c r="C18" s="77">
        <v>2450</v>
      </c>
      <c r="D18" s="77">
        <v>2070</v>
      </c>
      <c r="E18" s="77">
        <v>2300</v>
      </c>
      <c r="F18" s="147"/>
      <c r="G18" s="322"/>
      <c r="I18" s="322"/>
      <c r="K18" s="322"/>
    </row>
    <row r="19" spans="2:11" s="180" customFormat="1" ht="15" customHeight="1" x14ac:dyDescent="0.25">
      <c r="B19" s="27" t="s">
        <v>353</v>
      </c>
      <c r="C19" s="77">
        <v>3260</v>
      </c>
      <c r="D19" s="77">
        <v>2880</v>
      </c>
      <c r="E19" s="77">
        <v>3110</v>
      </c>
      <c r="F19" s="147"/>
      <c r="G19" s="322"/>
      <c r="I19" s="322"/>
      <c r="K19" s="322"/>
    </row>
    <row r="20" spans="2:11" s="174" customFormat="1" ht="15" customHeight="1" x14ac:dyDescent="0.25">
      <c r="B20" s="131" t="s">
        <v>354</v>
      </c>
      <c r="C20" s="31">
        <v>2910</v>
      </c>
      <c r="D20" s="31">
        <v>2510</v>
      </c>
      <c r="E20" s="31">
        <v>2750</v>
      </c>
      <c r="F20" s="188"/>
      <c r="G20" s="322"/>
      <c r="I20" s="322"/>
      <c r="K20" s="322"/>
    </row>
    <row r="21" spans="2:11" s="180" customFormat="1" ht="15" customHeight="1" x14ac:dyDescent="0.25">
      <c r="B21" s="27" t="s">
        <v>355</v>
      </c>
      <c r="C21" s="77">
        <v>2220</v>
      </c>
      <c r="D21" s="77">
        <v>1980</v>
      </c>
      <c r="E21" s="77">
        <v>2140</v>
      </c>
      <c r="F21" s="147"/>
      <c r="G21" s="322"/>
      <c r="I21" s="322"/>
      <c r="K21" s="322"/>
    </row>
    <row r="22" spans="2:11" s="180" customFormat="1" ht="15" customHeight="1" x14ac:dyDescent="0.25">
      <c r="B22" s="27" t="s">
        <v>356</v>
      </c>
      <c r="C22" s="77">
        <v>2050</v>
      </c>
      <c r="D22" s="77">
        <v>1900</v>
      </c>
      <c r="E22" s="77">
        <v>2000</v>
      </c>
      <c r="F22" s="147"/>
      <c r="G22" s="322"/>
      <c r="I22" s="322"/>
      <c r="K22" s="322"/>
    </row>
    <row r="23" spans="2:11" s="180" customFormat="1" ht="15" customHeight="1" x14ac:dyDescent="0.25">
      <c r="B23" s="27" t="s">
        <v>357</v>
      </c>
      <c r="C23" s="77">
        <v>2000</v>
      </c>
      <c r="D23" s="77">
        <v>2060</v>
      </c>
      <c r="E23" s="77">
        <v>2020</v>
      </c>
      <c r="F23" s="147"/>
      <c r="G23" s="322"/>
      <c r="I23" s="322"/>
      <c r="K23" s="322"/>
    </row>
    <row r="24" spans="2:11" s="180" customFormat="1" ht="15" customHeight="1" x14ac:dyDescent="0.25">
      <c r="B24" s="27" t="s">
        <v>358</v>
      </c>
      <c r="C24" s="77">
        <v>2090</v>
      </c>
      <c r="D24" s="77">
        <v>1960</v>
      </c>
      <c r="E24" s="77">
        <v>2040</v>
      </c>
      <c r="F24" s="147"/>
      <c r="G24" s="322"/>
      <c r="I24" s="322"/>
      <c r="K24" s="322"/>
    </row>
    <row r="25" spans="2:11" s="180" customFormat="1" ht="15" customHeight="1" x14ac:dyDescent="0.25">
      <c r="B25" s="27" t="s">
        <v>359</v>
      </c>
      <c r="C25" s="77">
        <v>1980</v>
      </c>
      <c r="D25" s="77">
        <v>1900</v>
      </c>
      <c r="E25" s="77">
        <v>1960</v>
      </c>
      <c r="F25" s="147"/>
      <c r="G25" s="322"/>
      <c r="I25" s="322"/>
      <c r="K25" s="322"/>
    </row>
    <row r="26" spans="2:11" s="180" customFormat="1" ht="15" customHeight="1" x14ac:dyDescent="0.25">
      <c r="B26" s="27" t="s">
        <v>360</v>
      </c>
      <c r="C26" s="77">
        <v>1700</v>
      </c>
      <c r="D26" s="77">
        <v>1830</v>
      </c>
      <c r="E26" s="77">
        <v>1740</v>
      </c>
      <c r="F26" s="147"/>
      <c r="G26" s="322"/>
      <c r="I26" s="322"/>
      <c r="K26" s="322"/>
    </row>
    <row r="27" spans="2:11" s="180" customFormat="1" ht="15" customHeight="1" x14ac:dyDescent="0.25">
      <c r="B27" s="27" t="s">
        <v>361</v>
      </c>
      <c r="C27" s="77">
        <v>1980</v>
      </c>
      <c r="D27" s="77">
        <v>2040</v>
      </c>
      <c r="E27" s="77">
        <v>2000</v>
      </c>
      <c r="F27" s="147"/>
      <c r="G27" s="322"/>
      <c r="I27" s="322"/>
      <c r="K27" s="322"/>
    </row>
    <row r="28" spans="2:11" s="180" customFormat="1" ht="15" customHeight="1" x14ac:dyDescent="0.25">
      <c r="B28" s="27" t="s">
        <v>362</v>
      </c>
      <c r="C28" s="77">
        <v>1990</v>
      </c>
      <c r="D28" s="77">
        <v>2020</v>
      </c>
      <c r="E28" s="77">
        <v>2000</v>
      </c>
      <c r="F28" s="147"/>
      <c r="G28" s="322"/>
      <c r="I28" s="322"/>
      <c r="K28" s="322"/>
    </row>
    <row r="29" spans="2:11" s="174" customFormat="1" ht="15" customHeight="1" x14ac:dyDescent="0.25">
      <c r="B29" s="131" t="s">
        <v>363</v>
      </c>
      <c r="C29" s="31">
        <v>2010</v>
      </c>
      <c r="D29" s="31">
        <v>1990</v>
      </c>
      <c r="E29" s="31">
        <v>2010</v>
      </c>
      <c r="F29" s="188"/>
      <c r="G29" s="322"/>
      <c r="I29" s="322"/>
      <c r="K29" s="322"/>
    </row>
    <row r="30" spans="2:11" s="174" customFormat="1" ht="15" customHeight="1" x14ac:dyDescent="0.25">
      <c r="B30" s="131" t="s">
        <v>266</v>
      </c>
      <c r="C30" s="31">
        <v>3010</v>
      </c>
      <c r="D30" s="31">
        <v>2540</v>
      </c>
      <c r="E30" s="31">
        <v>2810</v>
      </c>
      <c r="F30" s="188"/>
    </row>
    <row r="31" spans="2:11" s="7" customFormat="1" ht="5.0999999999999996" customHeight="1" x14ac:dyDescent="0.2">
      <c r="B31" s="11"/>
      <c r="C31" s="191"/>
      <c r="D31" s="191"/>
      <c r="E31" s="191"/>
      <c r="F31" s="147"/>
    </row>
    <row r="32" spans="2:11" s="7" customFormat="1" ht="36" customHeight="1" x14ac:dyDescent="0.2">
      <c r="B32" s="548"/>
      <c r="C32" s="557"/>
      <c r="D32" s="557"/>
      <c r="E32" s="557"/>
      <c r="F32" s="147"/>
    </row>
    <row r="33" spans="6:17" x14ac:dyDescent="0.25">
      <c r="F33" s="1"/>
      <c r="G33" s="1"/>
      <c r="H33" s="1"/>
      <c r="I33" s="1"/>
      <c r="J33" s="1"/>
      <c r="K33" s="1"/>
      <c r="L33" s="1"/>
      <c r="M33" s="1"/>
      <c r="N33" s="1"/>
      <c r="O33" s="1"/>
      <c r="P33" s="1"/>
      <c r="Q33" s="1"/>
    </row>
    <row r="128" spans="2:3" x14ac:dyDescent="0.25">
      <c r="B128" s="550"/>
      <c r="C128" s="549"/>
    </row>
  </sheetData>
  <mergeCells count="3">
    <mergeCell ref="B128:C128"/>
    <mergeCell ref="B2:E2"/>
    <mergeCell ref="B32:E32"/>
  </mergeCells>
  <hyperlinks>
    <hyperlink ref="B1" location="Indice!A1" display="Ritorna all'indice" xr:uid="{00000000-0004-0000-1F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39997558519241921"/>
    <pageSetUpPr fitToPage="1"/>
  </sheetPr>
  <dimension ref="B1:U130"/>
  <sheetViews>
    <sheetView zoomScaleNormal="100" workbookViewId="0">
      <selection activeCell="B1" sqref="B1"/>
    </sheetView>
  </sheetViews>
  <sheetFormatPr defaultColWidth="8.5703125" defaultRowHeight="15" x14ac:dyDescent="0.25"/>
  <cols>
    <col min="1" max="1" width="5.5703125" style="4" customWidth="1"/>
    <col min="2" max="2" width="13.7109375" style="4" customWidth="1"/>
    <col min="3" max="9" width="12.5703125" style="4" customWidth="1"/>
    <col min="10" max="10" width="8.5703125" style="4" customWidth="1"/>
    <col min="11" max="16384" width="8.5703125" style="4"/>
  </cols>
  <sheetData>
    <row r="1" spans="2:10" s="159" customFormat="1" ht="15" customHeight="1" x14ac:dyDescent="0.2">
      <c r="B1" s="519" t="s">
        <v>252</v>
      </c>
    </row>
    <row r="2" spans="2:10" s="159" customFormat="1" ht="15" customHeight="1" x14ac:dyDescent="0.2">
      <c r="B2" s="546" t="s">
        <v>56</v>
      </c>
      <c r="C2" s="547"/>
      <c r="D2" s="547"/>
      <c r="E2" s="547"/>
      <c r="F2" s="547"/>
      <c r="G2" s="547"/>
      <c r="H2" s="547"/>
      <c r="I2" s="547"/>
    </row>
    <row r="3" spans="2:10" s="159" customFormat="1" ht="15" customHeight="1" x14ac:dyDescent="0.2">
      <c r="B3" s="163" t="s">
        <v>57</v>
      </c>
      <c r="C3" s="163"/>
      <c r="D3" s="163"/>
      <c r="E3" s="163"/>
      <c r="F3" s="163"/>
      <c r="G3" s="163"/>
      <c r="H3" s="163"/>
      <c r="I3" s="163"/>
      <c r="J3" s="163"/>
    </row>
    <row r="4" spans="2:10" s="312" customFormat="1" ht="15" customHeight="1" x14ac:dyDescent="0.25">
      <c r="B4" s="374" t="s">
        <v>320</v>
      </c>
      <c r="C4" s="374"/>
      <c r="D4" s="374"/>
      <c r="E4" s="374"/>
      <c r="F4" s="374"/>
      <c r="G4" s="374"/>
      <c r="H4" s="374"/>
      <c r="I4" s="374"/>
      <c r="J4" s="374"/>
    </row>
    <row r="5" spans="2:10" s="7" customFormat="1" ht="16.5" customHeight="1" x14ac:dyDescent="0.25">
      <c r="B5" s="594" t="s">
        <v>1213</v>
      </c>
      <c r="C5" s="551" t="s">
        <v>262</v>
      </c>
      <c r="D5" s="552"/>
      <c r="E5" s="552"/>
      <c r="F5" s="551" t="s">
        <v>271</v>
      </c>
      <c r="G5" s="551" t="s">
        <v>415</v>
      </c>
      <c r="H5" s="551" t="s">
        <v>280</v>
      </c>
      <c r="I5" s="551" t="s">
        <v>266</v>
      </c>
      <c r="J5" s="147"/>
    </row>
    <row r="6" spans="2:10" s="7" customFormat="1" ht="16.5" customHeight="1" x14ac:dyDescent="0.2">
      <c r="B6" s="555"/>
      <c r="C6" s="101" t="s">
        <v>416</v>
      </c>
      <c r="D6" s="101" t="s">
        <v>295</v>
      </c>
      <c r="E6" s="101" t="s">
        <v>266</v>
      </c>
      <c r="F6" s="555"/>
      <c r="G6" s="555"/>
      <c r="H6" s="555"/>
      <c r="I6" s="555"/>
      <c r="J6" s="147"/>
    </row>
    <row r="7" spans="2:10" s="7" customFormat="1" ht="16.5" customHeight="1" x14ac:dyDescent="0.2">
      <c r="B7" s="122" t="s">
        <v>417</v>
      </c>
      <c r="C7" s="105">
        <v>0.57256085076941499</v>
      </c>
      <c r="D7" s="105">
        <v>15.8611895455115</v>
      </c>
      <c r="E7" s="105">
        <v>16.433750396280914</v>
      </c>
      <c r="F7" s="105">
        <v>5.5720025198201304</v>
      </c>
      <c r="G7" s="105">
        <v>0.94470127119472003</v>
      </c>
      <c r="H7" s="105">
        <v>3.0131794787172401</v>
      </c>
      <c r="I7" s="105">
        <v>8.8058686057732896</v>
      </c>
      <c r="J7" s="147"/>
    </row>
    <row r="8" spans="2:10" s="7" customFormat="1" ht="16.5" customHeight="1" x14ac:dyDescent="0.2">
      <c r="B8" s="122" t="s">
        <v>418</v>
      </c>
      <c r="C8" s="105">
        <v>0.71732316792126205</v>
      </c>
      <c r="D8" s="105">
        <v>13.5372265409236</v>
      </c>
      <c r="E8" s="105">
        <v>14.254549708844861</v>
      </c>
      <c r="F8" s="105">
        <v>2.3733890910553099</v>
      </c>
      <c r="G8" s="105">
        <v>3.2829101879242399</v>
      </c>
      <c r="H8" s="105">
        <v>1.75580740797929</v>
      </c>
      <c r="I8" s="105">
        <v>6.9528383946919696</v>
      </c>
      <c r="J8" s="147"/>
    </row>
    <row r="9" spans="2:10" s="7" customFormat="1" ht="16.5" customHeight="1" x14ac:dyDescent="0.2">
      <c r="B9" s="122" t="s">
        <v>419</v>
      </c>
      <c r="C9" s="105">
        <v>2.9088283161278201</v>
      </c>
      <c r="D9" s="105">
        <v>1.85535131420718</v>
      </c>
      <c r="E9" s="105">
        <v>4.7641796303350006</v>
      </c>
      <c r="F9" s="105">
        <v>5.6139715984103704</v>
      </c>
      <c r="G9" s="105">
        <v>2.2385610060140402</v>
      </c>
      <c r="H9" s="105">
        <v>5.2890140185468804</v>
      </c>
      <c r="I9" s="105">
        <v>4.6479776579123699</v>
      </c>
      <c r="J9" s="147"/>
    </row>
    <row r="10" spans="2:10" s="7" customFormat="1" ht="16.5" customHeight="1" x14ac:dyDescent="0.2">
      <c r="B10" s="122" t="s">
        <v>420</v>
      </c>
      <c r="C10" s="105">
        <v>6.4701292405424597</v>
      </c>
      <c r="D10" s="105">
        <v>1.1304303098538899</v>
      </c>
      <c r="E10" s="105">
        <v>7.6005595503963495</v>
      </c>
      <c r="F10" s="105">
        <v>18.001216349343601</v>
      </c>
      <c r="G10" s="105">
        <v>2.2084712447391799</v>
      </c>
      <c r="H10" s="105">
        <v>24.974452537714601</v>
      </c>
      <c r="I10" s="105">
        <v>13.9823527731866</v>
      </c>
      <c r="J10" s="147"/>
    </row>
    <row r="11" spans="2:10" s="7" customFormat="1" ht="16.5" customHeight="1" x14ac:dyDescent="0.2">
      <c r="B11" s="122" t="s">
        <v>421</v>
      </c>
      <c r="C11" s="105">
        <v>5.2114770362117602</v>
      </c>
      <c r="D11" s="105">
        <v>0.45166784276243899</v>
      </c>
      <c r="E11" s="105">
        <v>5.6631448789741992</v>
      </c>
      <c r="F11" s="105">
        <v>16.714583458989299</v>
      </c>
      <c r="G11" s="105">
        <v>1.6287548700473999</v>
      </c>
      <c r="H11" s="105">
        <v>17.2856526554726</v>
      </c>
      <c r="I11" s="105">
        <v>10.7650998885037</v>
      </c>
      <c r="J11" s="147"/>
    </row>
    <row r="12" spans="2:10" s="7" customFormat="1" ht="16.5" customHeight="1" x14ac:dyDescent="0.2">
      <c r="B12" s="122" t="s">
        <v>422</v>
      </c>
      <c r="C12" s="105">
        <v>5.5983279380850304</v>
      </c>
      <c r="D12" s="105">
        <v>0.49419555553463701</v>
      </c>
      <c r="E12" s="105">
        <v>6.0925234936196677</v>
      </c>
      <c r="F12" s="105">
        <v>9.4597130353780106</v>
      </c>
      <c r="G12" s="105">
        <v>1.8540373034884601</v>
      </c>
      <c r="H12" s="105">
        <v>11.036461287269701</v>
      </c>
      <c r="I12" s="105">
        <v>7.9682336828151801</v>
      </c>
      <c r="J12" s="147"/>
    </row>
    <row r="13" spans="2:10" s="7" customFormat="1" ht="16.5" customHeight="1" x14ac:dyDescent="0.2">
      <c r="B13" s="122" t="s">
        <v>423</v>
      </c>
      <c r="C13" s="105">
        <v>5.38128531859308</v>
      </c>
      <c r="D13" s="105">
        <v>0.40507226181202999</v>
      </c>
      <c r="E13" s="105">
        <v>5.7863575804051104</v>
      </c>
      <c r="F13" s="105">
        <v>7.9587111388112604</v>
      </c>
      <c r="G13" s="105">
        <v>2.4239842751689098</v>
      </c>
      <c r="H13" s="105">
        <v>7.8628916800325097</v>
      </c>
      <c r="I13" s="105">
        <v>6.6532889014228003</v>
      </c>
      <c r="J13" s="147"/>
    </row>
    <row r="14" spans="2:10" s="7" customFormat="1" ht="16.5" customHeight="1" x14ac:dyDescent="0.2">
      <c r="B14" s="122" t="s">
        <v>424</v>
      </c>
      <c r="C14" s="105">
        <v>8.5471289423441892</v>
      </c>
      <c r="D14" s="105">
        <v>0.61693759453170904</v>
      </c>
      <c r="E14" s="105">
        <v>9.1640665368758984</v>
      </c>
      <c r="F14" s="105">
        <v>5.25266893182412</v>
      </c>
      <c r="G14" s="105">
        <v>3.0253887245458202</v>
      </c>
      <c r="H14" s="105">
        <v>5.0806892575943499</v>
      </c>
      <c r="I14" s="105">
        <v>6.6414193698855399</v>
      </c>
      <c r="J14" s="147"/>
    </row>
    <row r="15" spans="2:10" s="7" customFormat="1" ht="16.5" customHeight="1" x14ac:dyDescent="0.2">
      <c r="B15" s="122" t="s">
        <v>425</v>
      </c>
      <c r="C15" s="105">
        <v>7.7668042457785802</v>
      </c>
      <c r="D15" s="105">
        <v>0.48377374449955302</v>
      </c>
      <c r="E15" s="105">
        <v>8.2505779902781331</v>
      </c>
      <c r="F15" s="105">
        <v>2.6988379340155602</v>
      </c>
      <c r="G15" s="105">
        <v>5.7614077318963197</v>
      </c>
      <c r="H15" s="105">
        <v>2.2123741768923701</v>
      </c>
      <c r="I15" s="105">
        <v>5.23242565627503</v>
      </c>
      <c r="J15" s="147"/>
    </row>
    <row r="16" spans="2:10" s="7" customFormat="1" ht="16.5" customHeight="1" x14ac:dyDescent="0.2">
      <c r="B16" s="122" t="s">
        <v>426</v>
      </c>
      <c r="C16" s="105">
        <v>5.6266349216061302</v>
      </c>
      <c r="D16" s="105">
        <v>0.26074698834875099</v>
      </c>
      <c r="E16" s="105">
        <v>5.8873819099548808</v>
      </c>
      <c r="F16" s="105">
        <v>3.2732530475750101</v>
      </c>
      <c r="G16" s="105">
        <v>4.85949644589118</v>
      </c>
      <c r="H16" s="105">
        <v>2.5336634742767101</v>
      </c>
      <c r="I16" s="105">
        <v>4.3619635953435703</v>
      </c>
      <c r="J16" s="147"/>
    </row>
    <row r="17" spans="2:10" s="7" customFormat="1" ht="16.5" customHeight="1" x14ac:dyDescent="0.2">
      <c r="B17" s="122" t="s">
        <v>427</v>
      </c>
      <c r="C17" s="105">
        <v>3.8524056397462298</v>
      </c>
      <c r="D17" s="105">
        <v>0.14751905426435299</v>
      </c>
      <c r="E17" s="105">
        <v>3.9999246940105828</v>
      </c>
      <c r="F17" s="105">
        <v>1.97464095914004</v>
      </c>
      <c r="G17" s="105">
        <v>6.0718793595960898</v>
      </c>
      <c r="H17" s="105">
        <v>1.2670862573105599</v>
      </c>
      <c r="I17" s="105">
        <v>3.0488185800113499</v>
      </c>
      <c r="J17" s="147"/>
    </row>
    <row r="18" spans="2:10" s="7" customFormat="1" ht="16.5" customHeight="1" x14ac:dyDescent="0.2">
      <c r="B18" s="122" t="s">
        <v>428</v>
      </c>
      <c r="C18" s="105">
        <v>2.7948607696473799</v>
      </c>
      <c r="D18" s="105">
        <v>8.2802969611007596E-2</v>
      </c>
      <c r="E18" s="105">
        <v>2.8776637392583875</v>
      </c>
      <c r="F18" s="105">
        <v>7.4142021351454597</v>
      </c>
      <c r="G18" s="105">
        <v>6.7805518540373004</v>
      </c>
      <c r="H18" s="105">
        <v>7.3988165660392902</v>
      </c>
      <c r="I18" s="105">
        <v>5.5972575729991103</v>
      </c>
      <c r="J18" s="147"/>
    </row>
    <row r="19" spans="2:10" s="7" customFormat="1" ht="16.5" customHeight="1" x14ac:dyDescent="0.2">
      <c r="B19" s="122" t="s">
        <v>429</v>
      </c>
      <c r="C19" s="105">
        <v>2.09885188623013</v>
      </c>
      <c r="D19" s="105">
        <v>5.22099114112443E-2</v>
      </c>
      <c r="E19" s="105">
        <v>2.1510617976413742</v>
      </c>
      <c r="F19" s="105">
        <v>7.8236729059021402</v>
      </c>
      <c r="G19" s="105">
        <v>6.9024740036185896</v>
      </c>
      <c r="H19" s="105">
        <v>7.5806712290821503</v>
      </c>
      <c r="I19" s="105">
        <v>5.5294763007995096</v>
      </c>
      <c r="J19" s="147"/>
    </row>
    <row r="20" spans="2:10" s="7" customFormat="1" ht="16.5" customHeight="1" x14ac:dyDescent="0.2">
      <c r="B20" s="122" t="s">
        <v>430</v>
      </c>
      <c r="C20" s="105">
        <v>1.4988581393167499</v>
      </c>
      <c r="D20" s="105">
        <v>3.3887695236660798E-2</v>
      </c>
      <c r="E20" s="105">
        <v>1.5327458345534106</v>
      </c>
      <c r="F20" s="105">
        <v>1.11063082624634</v>
      </c>
      <c r="G20" s="105">
        <v>5.9853224489157899</v>
      </c>
      <c r="H20" s="105">
        <v>0.61716899757654398</v>
      </c>
      <c r="I20" s="105">
        <v>1.6488088226019699</v>
      </c>
      <c r="J20" s="147"/>
    </row>
    <row r="21" spans="2:10" s="7" customFormat="1" ht="16.5" customHeight="1" x14ac:dyDescent="0.2">
      <c r="B21" s="122" t="s">
        <v>431</v>
      </c>
      <c r="C21" s="105">
        <v>1.1308001160519101</v>
      </c>
      <c r="D21" s="105">
        <v>2.2087515645323599E-2</v>
      </c>
      <c r="E21" s="105">
        <v>1.1528876316972336</v>
      </c>
      <c r="F21" s="105">
        <v>0.69035364603228899</v>
      </c>
      <c r="G21" s="105">
        <v>4.9079526848273396</v>
      </c>
      <c r="H21" s="105">
        <v>0.33096106392825603</v>
      </c>
      <c r="I21" s="105">
        <v>1.21046910530506</v>
      </c>
      <c r="J21" s="147"/>
    </row>
    <row r="22" spans="2:10" s="7" customFormat="1" ht="16.5" customHeight="1" x14ac:dyDescent="0.2">
      <c r="B22" s="122" t="s">
        <v>432</v>
      </c>
      <c r="C22" s="105">
        <v>0.89304834947089096</v>
      </c>
      <c r="D22" s="105">
        <v>1.5296529099881599E-2</v>
      </c>
      <c r="E22" s="105">
        <v>0.90834487857077251</v>
      </c>
      <c r="F22" s="105">
        <v>0.59183940167675297</v>
      </c>
      <c r="G22" s="105">
        <v>4.4788805045701299</v>
      </c>
      <c r="H22" s="105">
        <v>0.30890264900353198</v>
      </c>
      <c r="I22" s="105">
        <v>1.0377659340280101</v>
      </c>
      <c r="J22" s="147"/>
    </row>
    <row r="23" spans="2:10" s="7" customFormat="1" ht="16.5" customHeight="1" x14ac:dyDescent="0.2">
      <c r="B23" s="122" t="s">
        <v>433</v>
      </c>
      <c r="C23" s="105">
        <v>0.702194732547753</v>
      </c>
      <c r="D23" s="105">
        <v>1.01864798181629E-2</v>
      </c>
      <c r="E23" s="105">
        <v>0.71238121236591589</v>
      </c>
      <c r="F23" s="105">
        <v>0.48092710616082601</v>
      </c>
      <c r="G23" s="105">
        <v>3.5363285020378998</v>
      </c>
      <c r="H23" s="105">
        <v>0.25884701513588998</v>
      </c>
      <c r="I23" s="105">
        <v>0.83580540869861097</v>
      </c>
      <c r="J23" s="147"/>
    </row>
    <row r="24" spans="2:10" s="7" customFormat="1" ht="16.5" customHeight="1" x14ac:dyDescent="0.2">
      <c r="B24" s="122" t="s">
        <v>434</v>
      </c>
      <c r="C24" s="105">
        <v>0.55228874736891298</v>
      </c>
      <c r="D24" s="105">
        <v>9.4804861673991603E-3</v>
      </c>
      <c r="E24" s="105">
        <v>0.56176923353631214</v>
      </c>
      <c r="F24" s="105">
        <v>0.39078992340014901</v>
      </c>
      <c r="G24" s="105">
        <v>3.15805721743956</v>
      </c>
      <c r="H24" s="105">
        <v>0.203404037623172</v>
      </c>
      <c r="I24" s="105">
        <v>0.69991563410666802</v>
      </c>
      <c r="J24" s="147"/>
    </row>
    <row r="25" spans="2:10" s="7" customFormat="1" ht="16.5" customHeight="1" x14ac:dyDescent="0.2">
      <c r="B25" s="122" t="s">
        <v>435</v>
      </c>
      <c r="C25" s="105">
        <v>0.430050989550958</v>
      </c>
      <c r="D25" s="105">
        <v>6.6565115643440901E-3</v>
      </c>
      <c r="E25" s="105">
        <v>0.4367075011153021</v>
      </c>
      <c r="F25" s="105">
        <v>0.302747006038186</v>
      </c>
      <c r="G25" s="105">
        <v>2.65942688774174</v>
      </c>
      <c r="H25" s="105">
        <v>0.119115440593507</v>
      </c>
      <c r="I25" s="105">
        <v>0.55810596784576605</v>
      </c>
      <c r="J25" s="147"/>
    </row>
    <row r="26" spans="2:10" s="7" customFormat="1" ht="16.5" customHeight="1" x14ac:dyDescent="0.2">
      <c r="B26" s="122" t="s">
        <v>436</v>
      </c>
      <c r="C26" s="105">
        <v>0.33975103974374399</v>
      </c>
      <c r="D26" s="105">
        <v>3.8997744518379498E-3</v>
      </c>
      <c r="E26" s="105">
        <v>0.34365081419558191</v>
      </c>
      <c r="F26" s="105">
        <v>0.25943759759276802</v>
      </c>
      <c r="G26" s="105">
        <v>2.1473147818883098</v>
      </c>
      <c r="H26" s="105">
        <v>9.9050767017748995E-2</v>
      </c>
      <c r="I26" s="105">
        <v>0.44519667724512602</v>
      </c>
      <c r="J26" s="147"/>
    </row>
    <row r="27" spans="2:10" s="7" customFormat="1" ht="16.5" customHeight="1" x14ac:dyDescent="0.2">
      <c r="B27" s="122" t="s">
        <v>437</v>
      </c>
      <c r="C27" s="105">
        <v>0.26968957459175902</v>
      </c>
      <c r="D27" s="105">
        <v>2.8239746030550698E-3</v>
      </c>
      <c r="E27" s="105">
        <v>0.27251354919481408</v>
      </c>
      <c r="F27" s="105">
        <v>0.19970914842142601</v>
      </c>
      <c r="G27" s="105">
        <v>3.6902942934963101</v>
      </c>
      <c r="H27" s="105">
        <v>6.9059806725865203E-2</v>
      </c>
      <c r="I27" s="105">
        <v>0.47506386938398598</v>
      </c>
      <c r="J27" s="147"/>
    </row>
    <row r="28" spans="2:10" s="7" customFormat="1" ht="16.5" customHeight="1" x14ac:dyDescent="0.2">
      <c r="B28" s="122" t="s">
        <v>438</v>
      </c>
      <c r="C28" s="105">
        <v>0.20978097051266201</v>
      </c>
      <c r="D28" s="105">
        <v>2.1852184428402298E-3</v>
      </c>
      <c r="E28" s="105">
        <v>0.21196618895550223</v>
      </c>
      <c r="F28" s="105">
        <v>0.300904052487317</v>
      </c>
      <c r="G28" s="105">
        <v>1.4806507203957799</v>
      </c>
      <c r="H28" s="105">
        <v>0.20777330057941501</v>
      </c>
      <c r="I28" s="105">
        <v>0.35900126965314799</v>
      </c>
      <c r="J28" s="147"/>
    </row>
    <row r="29" spans="2:10" s="7" customFormat="1" ht="15" customHeight="1" x14ac:dyDescent="0.2">
      <c r="B29" s="122" t="s">
        <v>439</v>
      </c>
      <c r="C29" s="105">
        <v>0.72253407343880405</v>
      </c>
      <c r="D29" s="105">
        <v>6.15223038522712E-3</v>
      </c>
      <c r="E29" s="105">
        <v>0.72868630382403121</v>
      </c>
      <c r="F29" s="105">
        <v>0.86417767412560198</v>
      </c>
      <c r="G29" s="105">
        <v>8.00270417075353</v>
      </c>
      <c r="H29" s="105">
        <v>0.349880396729076</v>
      </c>
      <c r="I29" s="105">
        <v>1.32117702915443</v>
      </c>
      <c r="J29" s="147"/>
    </row>
    <row r="30" spans="2:10" s="7" customFormat="1" ht="15" customHeight="1" x14ac:dyDescent="0.2">
      <c r="B30" s="122" t="s">
        <v>440</v>
      </c>
      <c r="C30" s="105">
        <v>0.11880864579996001</v>
      </c>
      <c r="D30" s="105">
        <v>1.14303733933181E-3</v>
      </c>
      <c r="E30" s="105">
        <v>0.11995168313929182</v>
      </c>
      <c r="F30" s="105">
        <v>0.25600300233887602</v>
      </c>
      <c r="G30" s="105">
        <v>5.3362433128436404</v>
      </c>
      <c r="H30" s="105">
        <v>5.6885258488565897E-2</v>
      </c>
      <c r="I30" s="105">
        <v>0.54320211997567802</v>
      </c>
      <c r="J30" s="147"/>
    </row>
    <row r="31" spans="2:10" s="7" customFormat="1" ht="15" customHeight="1" x14ac:dyDescent="0.2">
      <c r="B31" s="122" t="s">
        <v>441</v>
      </c>
      <c r="C31" s="105">
        <v>9.1005943457977106E-2</v>
      </c>
      <c r="D31" s="105">
        <v>1.64731851844879E-3</v>
      </c>
      <c r="E31" s="105">
        <v>9.2653261976425899E-2</v>
      </c>
      <c r="F31" s="105">
        <v>0.42161751006922799</v>
      </c>
      <c r="G31" s="105">
        <v>6.6342061969277202</v>
      </c>
      <c r="H31" s="105">
        <v>8.8191239670192795E-2</v>
      </c>
      <c r="I31" s="105">
        <v>0.67846718238144998</v>
      </c>
      <c r="J31" s="147"/>
    </row>
    <row r="32" spans="2:10" s="7" customFormat="1" ht="15" customHeight="1" x14ac:dyDescent="0.2">
      <c r="B32" s="206" t="s">
        <v>266</v>
      </c>
      <c r="C32" s="195">
        <v>64.505429595455539</v>
      </c>
      <c r="D32" s="195">
        <v>35.494570404544397</v>
      </c>
      <c r="E32" s="195">
        <v>99.999999999999943</v>
      </c>
      <c r="F32" s="195">
        <v>100</v>
      </c>
      <c r="G32" s="195">
        <v>100</v>
      </c>
      <c r="H32" s="195">
        <v>100</v>
      </c>
      <c r="I32" s="195">
        <v>99.999999999999929</v>
      </c>
      <c r="J32" s="147"/>
    </row>
    <row r="33" spans="2:21" s="7" customFormat="1" ht="5.0999999999999996" customHeight="1" x14ac:dyDescent="0.2">
      <c r="B33" s="11"/>
      <c r="C33" s="191"/>
      <c r="D33" s="191"/>
      <c r="E33" s="191"/>
      <c r="F33" s="191"/>
      <c r="G33" s="191"/>
      <c r="H33" s="191"/>
      <c r="I33" s="191"/>
      <c r="J33" s="147"/>
    </row>
    <row r="34" spans="2:21" s="7" customFormat="1" ht="36" customHeight="1" x14ac:dyDescent="0.2">
      <c r="B34" s="548"/>
      <c r="C34" s="557"/>
      <c r="D34" s="557"/>
      <c r="E34" s="557"/>
      <c r="F34" s="557"/>
      <c r="G34" s="557"/>
      <c r="H34" s="557"/>
      <c r="I34" s="557"/>
      <c r="J34" s="147"/>
    </row>
    <row r="35" spans="2:21" x14ac:dyDescent="0.25">
      <c r="J35" s="1"/>
      <c r="K35" s="1"/>
      <c r="L35" s="1"/>
      <c r="M35" s="1"/>
      <c r="N35" s="1"/>
      <c r="O35" s="1"/>
      <c r="P35" s="1"/>
      <c r="Q35" s="1"/>
      <c r="R35" s="1"/>
      <c r="S35" s="1"/>
      <c r="T35" s="1"/>
      <c r="U35" s="1"/>
    </row>
    <row r="130" spans="2:5" x14ac:dyDescent="0.25">
      <c r="B130" s="550"/>
      <c r="C130" s="549"/>
      <c r="D130" s="549"/>
      <c r="E130" s="549"/>
    </row>
  </sheetData>
  <mergeCells count="9">
    <mergeCell ref="B2:I2"/>
    <mergeCell ref="B34:I34"/>
    <mergeCell ref="B130:E130"/>
    <mergeCell ref="F5:F6"/>
    <mergeCell ref="B5:B6"/>
    <mergeCell ref="I5:I6"/>
    <mergeCell ref="G5:G6"/>
    <mergeCell ref="H5:H6"/>
    <mergeCell ref="C5:E5"/>
  </mergeCells>
  <hyperlinks>
    <hyperlink ref="B1" location="Indice!A1" display="Ritorna all'indice" xr:uid="{00000000-0004-0000-2000-000000000000}"/>
  </hyperlinks>
  <printOptions horizontalCentered="1"/>
  <pageMargins left="0.39370078740157483" right="0.39370078740157483" top="0.55118110236220474" bottom="0.55118110236220474" header="0.31496062992125984" footer="0.31496062992125984"/>
  <pageSetup paperSize="9" scale="93" fitToHeight="3"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39997558519241921"/>
    <pageSetUpPr fitToPage="1"/>
  </sheetPr>
  <dimension ref="B1:U131"/>
  <sheetViews>
    <sheetView zoomScaleNormal="100" workbookViewId="0">
      <selection activeCell="B37" sqref="B37"/>
    </sheetView>
  </sheetViews>
  <sheetFormatPr defaultColWidth="8.5703125" defaultRowHeight="15" x14ac:dyDescent="0.25"/>
  <cols>
    <col min="1" max="1" width="5.5703125" style="4" customWidth="1"/>
    <col min="2" max="2" width="13.7109375" style="4" customWidth="1"/>
    <col min="3" max="5" width="13.5703125" style="4" customWidth="1"/>
    <col min="6" max="9" width="14.7109375" style="4" customWidth="1"/>
    <col min="10" max="10" width="8.5703125" style="4" customWidth="1"/>
    <col min="11" max="16384" width="8.5703125" style="4"/>
  </cols>
  <sheetData>
    <row r="1" spans="2:10" s="159" customFormat="1" ht="15" customHeight="1" x14ac:dyDescent="0.2">
      <c r="B1" s="519" t="s">
        <v>252</v>
      </c>
    </row>
    <row r="2" spans="2:10" s="159" customFormat="1" ht="15" customHeight="1" x14ac:dyDescent="0.2">
      <c r="B2" s="595" t="s">
        <v>58</v>
      </c>
      <c r="C2" s="596"/>
      <c r="D2" s="596"/>
      <c r="E2" s="596"/>
      <c r="F2" s="596"/>
      <c r="G2" s="596"/>
      <c r="H2" s="596"/>
      <c r="I2" s="596"/>
    </row>
    <row r="3" spans="2:10" s="159" customFormat="1" ht="15" customHeight="1" x14ac:dyDescent="0.2">
      <c r="B3" s="163" t="s">
        <v>59</v>
      </c>
      <c r="C3" s="163"/>
      <c r="D3" s="163"/>
      <c r="E3" s="163"/>
      <c r="F3" s="163"/>
      <c r="G3" s="163"/>
      <c r="H3" s="163"/>
      <c r="I3" s="163"/>
      <c r="J3" s="163"/>
    </row>
    <row r="4" spans="2:10" s="312" customFormat="1" ht="15" customHeight="1" x14ac:dyDescent="0.25">
      <c r="B4" s="374" t="s">
        <v>320</v>
      </c>
      <c r="C4" s="374"/>
      <c r="D4" s="374"/>
      <c r="E4" s="374"/>
      <c r="F4" s="374"/>
      <c r="G4" s="374"/>
      <c r="H4" s="374"/>
      <c r="I4" s="374"/>
      <c r="J4" s="374"/>
    </row>
    <row r="5" spans="2:10" s="7" customFormat="1" ht="16.5" customHeight="1" x14ac:dyDescent="0.25">
      <c r="B5" s="594" t="s">
        <v>1213</v>
      </c>
      <c r="C5" s="551" t="s">
        <v>262</v>
      </c>
      <c r="D5" s="552"/>
      <c r="E5" s="552"/>
      <c r="F5" s="551" t="s">
        <v>271</v>
      </c>
      <c r="G5" s="551" t="s">
        <v>415</v>
      </c>
      <c r="H5" s="551" t="s">
        <v>280</v>
      </c>
      <c r="I5" s="551" t="s">
        <v>266</v>
      </c>
      <c r="J5" s="147"/>
    </row>
    <row r="6" spans="2:10" s="7" customFormat="1" ht="16.5" customHeight="1" x14ac:dyDescent="0.2">
      <c r="B6" s="555"/>
      <c r="C6" s="101" t="s">
        <v>416</v>
      </c>
      <c r="D6" s="101" t="s">
        <v>295</v>
      </c>
      <c r="E6" s="101" t="s">
        <v>266</v>
      </c>
      <c r="F6" s="555"/>
      <c r="G6" s="555"/>
      <c r="H6" s="555"/>
      <c r="I6" s="555"/>
      <c r="J6" s="147"/>
    </row>
    <row r="7" spans="2:10" s="7" customFormat="1" ht="16.5" customHeight="1" x14ac:dyDescent="0.2">
      <c r="B7" s="122">
        <v>0</v>
      </c>
      <c r="C7" s="105">
        <v>4.2769495193067399</v>
      </c>
      <c r="D7" s="105">
        <v>3.2008111999999998E-2</v>
      </c>
      <c r="E7" s="105">
        <v>4.3089576313067397</v>
      </c>
      <c r="F7" s="105">
        <v>13.5418351</v>
      </c>
      <c r="G7" s="105">
        <v>1.7610402096364799</v>
      </c>
      <c r="H7" s="105">
        <v>17.80098271</v>
      </c>
      <c r="I7" s="105">
        <v>9.88285999</v>
      </c>
      <c r="J7" s="147"/>
    </row>
    <row r="8" spans="2:10" s="7" customFormat="1" ht="16.5" customHeight="1" x14ac:dyDescent="0.2">
      <c r="B8" s="122" t="s">
        <v>442</v>
      </c>
      <c r="C8" s="105">
        <v>1.53807048912565</v>
      </c>
      <c r="D8" s="105">
        <v>15.99857577</v>
      </c>
      <c r="E8" s="105">
        <v>17.53664625912565</v>
      </c>
      <c r="F8" s="105">
        <v>6.2855481649999998</v>
      </c>
      <c r="G8" s="105">
        <v>1.1814524087286</v>
      </c>
      <c r="H8" s="105">
        <v>3.4819562450000001</v>
      </c>
      <c r="I8" s="105">
        <v>9.7058907970000003</v>
      </c>
      <c r="J8" s="147"/>
    </row>
    <row r="9" spans="2:10" s="7" customFormat="1" ht="16.5" customHeight="1" x14ac:dyDescent="0.2">
      <c r="B9" s="122" t="s">
        <v>418</v>
      </c>
      <c r="C9" s="105">
        <v>1.21076064320167</v>
      </c>
      <c r="D9" s="105">
        <v>13.720216819999999</v>
      </c>
      <c r="E9" s="105">
        <v>14.930977463201669</v>
      </c>
      <c r="F9" s="105">
        <v>2.5900888640000002</v>
      </c>
      <c r="G9" s="105">
        <v>3.42144396699124</v>
      </c>
      <c r="H9" s="105">
        <v>1.7380935310000001</v>
      </c>
      <c r="I9" s="105">
        <v>7.4832814909999996</v>
      </c>
      <c r="J9" s="147"/>
    </row>
    <row r="10" spans="2:10" s="7" customFormat="1" ht="16.5" customHeight="1" x14ac:dyDescent="0.2">
      <c r="B10" s="122" t="s">
        <v>419</v>
      </c>
      <c r="C10" s="105">
        <v>5.4254086581943799</v>
      </c>
      <c r="D10" s="105">
        <v>2.0467708450000002</v>
      </c>
      <c r="E10" s="105">
        <v>7.4721795031943801</v>
      </c>
      <c r="F10" s="105">
        <v>6.3305370940000003</v>
      </c>
      <c r="G10" s="105">
        <v>2.80277404869241</v>
      </c>
      <c r="H10" s="105">
        <v>5.0052325639999999</v>
      </c>
      <c r="I10" s="105">
        <v>5.9061627440000004</v>
      </c>
      <c r="J10" s="147"/>
    </row>
    <row r="11" spans="2:10" s="7" customFormat="1" ht="16.5" customHeight="1" x14ac:dyDescent="0.2">
      <c r="B11" s="122" t="s">
        <v>420</v>
      </c>
      <c r="C11" s="105">
        <v>20.289343921114799</v>
      </c>
      <c r="D11" s="105">
        <v>2.0575634969999999</v>
      </c>
      <c r="E11" s="105">
        <v>22.3469074181148</v>
      </c>
      <c r="F11" s="105">
        <v>19.404554350000002</v>
      </c>
      <c r="G11" s="105">
        <v>4.78814561215298</v>
      </c>
      <c r="H11" s="105">
        <v>24.371360589999998</v>
      </c>
      <c r="I11" s="105">
        <v>20.382828830000001</v>
      </c>
      <c r="J11" s="147"/>
    </row>
    <row r="12" spans="2:10" s="7" customFormat="1" ht="16.5" customHeight="1" x14ac:dyDescent="0.2">
      <c r="B12" s="122" t="s">
        <v>421</v>
      </c>
      <c r="C12" s="105">
        <v>15.8039382082047</v>
      </c>
      <c r="D12" s="105">
        <v>0.87470908599999997</v>
      </c>
      <c r="E12" s="105">
        <v>16.678647294204701</v>
      </c>
      <c r="F12" s="105">
        <v>15.892737009999999</v>
      </c>
      <c r="G12" s="105">
        <v>6.39832884866036</v>
      </c>
      <c r="H12" s="105">
        <v>14.784845539999999</v>
      </c>
      <c r="I12" s="105">
        <v>14.903968519999999</v>
      </c>
      <c r="J12" s="147"/>
    </row>
    <row r="13" spans="2:10" s="7" customFormat="1" ht="16.5" customHeight="1" x14ac:dyDescent="0.2">
      <c r="B13" s="122" t="s">
        <v>422</v>
      </c>
      <c r="C13" s="105">
        <v>6.9666732341574997</v>
      </c>
      <c r="D13" s="105">
        <v>0.45561127099999998</v>
      </c>
      <c r="E13" s="105">
        <v>7.4222845051574993</v>
      </c>
      <c r="F13" s="105">
        <v>6.0972146240000002</v>
      </c>
      <c r="G13" s="105">
        <v>9.1454108800706599</v>
      </c>
      <c r="H13" s="105">
        <v>5.4852624959999998</v>
      </c>
      <c r="I13" s="105">
        <v>6.8754249630000004</v>
      </c>
      <c r="J13" s="147"/>
    </row>
    <row r="14" spans="2:10" s="7" customFormat="1" ht="16.5" customHeight="1" x14ac:dyDescent="0.2">
      <c r="B14" s="122" t="s">
        <v>423</v>
      </c>
      <c r="C14" s="105">
        <v>3.4394263285552</v>
      </c>
      <c r="D14" s="105">
        <v>0.13663967299999999</v>
      </c>
      <c r="E14" s="105">
        <v>3.5760660015551999</v>
      </c>
      <c r="F14" s="105">
        <v>5.48244971</v>
      </c>
      <c r="G14" s="105">
        <v>10.500778711189</v>
      </c>
      <c r="H14" s="105">
        <v>4.2129456220000003</v>
      </c>
      <c r="I14" s="105">
        <v>4.8364042749999996</v>
      </c>
      <c r="J14" s="147"/>
    </row>
    <row r="15" spans="2:10" s="7" customFormat="1" ht="16.5" customHeight="1" x14ac:dyDescent="0.2">
      <c r="B15" s="122" t="s">
        <v>424</v>
      </c>
      <c r="C15" s="105">
        <v>1.89896867979313</v>
      </c>
      <c r="D15" s="105">
        <v>7.0908728000000004E-2</v>
      </c>
      <c r="E15" s="105">
        <v>1.96987740779313</v>
      </c>
      <c r="F15" s="105">
        <v>3.45401034</v>
      </c>
      <c r="G15" s="105">
        <v>9.7734605065433193</v>
      </c>
      <c r="H15" s="105">
        <v>3.12778782</v>
      </c>
      <c r="I15" s="105">
        <v>3.317536461</v>
      </c>
      <c r="J15" s="147"/>
    </row>
    <row r="16" spans="2:10" s="7" customFormat="1" ht="16.5" customHeight="1" x14ac:dyDescent="0.2">
      <c r="B16" s="122" t="s">
        <v>425</v>
      </c>
      <c r="C16" s="105">
        <v>1.0916380151473699</v>
      </c>
      <c r="D16" s="105">
        <v>4.3506824999999999E-2</v>
      </c>
      <c r="E16" s="105">
        <v>1.1351448401473698</v>
      </c>
      <c r="F16" s="105">
        <v>1.349081413</v>
      </c>
      <c r="G16" s="105">
        <v>9.69998612584833</v>
      </c>
      <c r="H16" s="105">
        <v>1.014739837</v>
      </c>
      <c r="I16" s="105">
        <v>1.876331601</v>
      </c>
      <c r="J16" s="147"/>
    </row>
    <row r="17" spans="2:10" s="7" customFormat="1" ht="16.5" customHeight="1" x14ac:dyDescent="0.2">
      <c r="B17" s="122" t="s">
        <v>426</v>
      </c>
      <c r="C17" s="105">
        <v>0.67327988337212197</v>
      </c>
      <c r="D17" s="105">
        <v>1.7012715000000001E-2</v>
      </c>
      <c r="E17" s="105">
        <v>0.69029259837212198</v>
      </c>
      <c r="F17" s="105">
        <v>2.2556460270000001</v>
      </c>
      <c r="G17" s="105">
        <v>5.7349099059488804</v>
      </c>
      <c r="H17" s="105">
        <v>1.8545376950000001</v>
      </c>
      <c r="I17" s="105">
        <v>1.766493783</v>
      </c>
      <c r="J17" s="147"/>
    </row>
    <row r="18" spans="2:10" s="7" customFormat="1" ht="16.5" customHeight="1" x14ac:dyDescent="0.2">
      <c r="B18" s="122" t="s">
        <v>427</v>
      </c>
      <c r="C18" s="105">
        <v>0.42918440505593702</v>
      </c>
      <c r="D18" s="105">
        <v>1.0792651E-2</v>
      </c>
      <c r="E18" s="105">
        <v>0.43997705605593701</v>
      </c>
      <c r="F18" s="105">
        <v>1.043542078</v>
      </c>
      <c r="G18" s="105">
        <v>4.7355801642621396</v>
      </c>
      <c r="H18" s="105">
        <v>0.78732374800000005</v>
      </c>
      <c r="I18" s="105">
        <v>1.0617705340000001</v>
      </c>
      <c r="J18" s="147"/>
    </row>
    <row r="19" spans="2:10" s="7" customFormat="1" ht="16.5" customHeight="1" x14ac:dyDescent="0.2">
      <c r="B19" s="122" t="s">
        <v>428</v>
      </c>
      <c r="C19" s="105">
        <v>0.46267188389931402</v>
      </c>
      <c r="D19" s="105">
        <v>9.6831260000000002E-3</v>
      </c>
      <c r="E19" s="105">
        <v>0.472355009899314</v>
      </c>
      <c r="F19" s="105">
        <v>6.8564132679999998</v>
      </c>
      <c r="G19" s="105">
        <v>3.8224264914224499</v>
      </c>
      <c r="H19" s="105">
        <v>7.3423454189999999</v>
      </c>
      <c r="I19" s="105">
        <v>4.2411023410000004</v>
      </c>
      <c r="J19" s="147"/>
    </row>
    <row r="20" spans="2:10" s="7" customFormat="1" ht="16.5" customHeight="1" x14ac:dyDescent="0.2">
      <c r="B20" s="122" t="s">
        <v>429</v>
      </c>
      <c r="C20" s="105">
        <v>0.48607277272962601</v>
      </c>
      <c r="D20" s="105">
        <v>1.1296980999999999E-2</v>
      </c>
      <c r="E20" s="105">
        <v>0.497369753729626</v>
      </c>
      <c r="F20" s="105">
        <v>7.4899445140000003</v>
      </c>
      <c r="G20" s="105">
        <v>3.7348825484667101</v>
      </c>
      <c r="H20" s="105">
        <v>7.6357677449999999</v>
      </c>
      <c r="I20" s="105">
        <v>4.6294171080000002</v>
      </c>
      <c r="J20" s="147"/>
    </row>
    <row r="21" spans="2:10" s="7" customFormat="1" ht="16.5" customHeight="1" x14ac:dyDescent="0.2">
      <c r="B21" s="122" t="s">
        <v>430</v>
      </c>
      <c r="C21" s="105">
        <v>0.16525196638072301</v>
      </c>
      <c r="D21" s="105">
        <v>3.732038E-3</v>
      </c>
      <c r="E21" s="105">
        <v>0.168984004380723</v>
      </c>
      <c r="F21" s="105">
        <v>0.54707207499999999</v>
      </c>
      <c r="G21" s="105">
        <v>2.17042538930674</v>
      </c>
      <c r="H21" s="105">
        <v>0.41669618400000003</v>
      </c>
      <c r="I21" s="105">
        <v>0.60949279000000001</v>
      </c>
      <c r="J21" s="147"/>
    </row>
    <row r="22" spans="2:10" s="7" customFormat="1" ht="16.5" customHeight="1" x14ac:dyDescent="0.2">
      <c r="B22" s="122" t="s">
        <v>431</v>
      </c>
      <c r="C22" s="105">
        <v>9.9050313928303199E-2</v>
      </c>
      <c r="D22" s="105">
        <v>2.2526719999999998E-3</v>
      </c>
      <c r="E22" s="105">
        <v>0.1013029859283032</v>
      </c>
      <c r="F22" s="105">
        <v>0.196795146</v>
      </c>
      <c r="G22" s="105">
        <v>1.57422768850771</v>
      </c>
      <c r="H22" s="105">
        <v>0.13230941700000001</v>
      </c>
      <c r="I22" s="105">
        <v>0.33729313700000002</v>
      </c>
      <c r="J22" s="147"/>
    </row>
    <row r="23" spans="2:10" s="7" customFormat="1" ht="16.5" customHeight="1" x14ac:dyDescent="0.2">
      <c r="B23" s="122" t="s">
        <v>432</v>
      </c>
      <c r="C23" s="105">
        <v>6.9294873389759995E-2</v>
      </c>
      <c r="D23" s="105">
        <v>1.512989E-3</v>
      </c>
      <c r="E23" s="105">
        <v>7.0807862389760001E-2</v>
      </c>
      <c r="F23" s="105">
        <v>0.14451750799999999</v>
      </c>
      <c r="G23" s="105">
        <v>1.5634801062252</v>
      </c>
      <c r="H23" s="105">
        <v>9.6209605000000004E-2</v>
      </c>
      <c r="I23" s="105">
        <v>0.25534615199999999</v>
      </c>
      <c r="J23" s="147"/>
    </row>
    <row r="24" spans="2:10" s="7" customFormat="1" ht="16.5" customHeight="1" x14ac:dyDescent="0.2">
      <c r="B24" s="122" t="s">
        <v>433</v>
      </c>
      <c r="C24" s="105">
        <v>4.42465081906473E-2</v>
      </c>
      <c r="D24" s="105">
        <v>1.2776350000000001E-3</v>
      </c>
      <c r="E24" s="105">
        <v>4.55241431906473E-2</v>
      </c>
      <c r="F24" s="105">
        <v>0.118127355</v>
      </c>
      <c r="G24" s="105">
        <v>1.06518310949051</v>
      </c>
      <c r="H24" s="105">
        <v>7.6568931000000007E-2</v>
      </c>
      <c r="I24" s="105">
        <v>0.17430654800000001</v>
      </c>
      <c r="J24" s="147"/>
    </row>
    <row r="25" spans="2:10" s="7" customFormat="1" ht="16.5" customHeight="1" x14ac:dyDescent="0.2">
      <c r="B25" s="122" t="s">
        <v>434</v>
      </c>
      <c r="C25" s="105">
        <v>2.9553708738281899E-2</v>
      </c>
      <c r="D25" s="105">
        <v>1.5466099999999999E-3</v>
      </c>
      <c r="E25" s="105">
        <v>3.1100318738281899E-2</v>
      </c>
      <c r="F25" s="105">
        <v>0.104136384</v>
      </c>
      <c r="G25" s="105">
        <v>1.1079780280336</v>
      </c>
      <c r="H25" s="105">
        <v>7.6908295000000002E-2</v>
      </c>
      <c r="I25" s="105">
        <v>0.15870255699999999</v>
      </c>
      <c r="J25" s="147"/>
    </row>
    <row r="26" spans="2:10" s="7" customFormat="1" ht="16.5" customHeight="1" x14ac:dyDescent="0.2">
      <c r="B26" s="122" t="s">
        <v>435</v>
      </c>
      <c r="C26" s="105">
        <v>1.8223105956938299E-2</v>
      </c>
      <c r="D26" s="105">
        <v>8.4054900000000001E-4</v>
      </c>
      <c r="E26" s="105">
        <v>1.9063654956938299E-2</v>
      </c>
      <c r="F26" s="105">
        <v>7.0038630000000004E-2</v>
      </c>
      <c r="G26" s="105">
        <v>1.2103731755979099</v>
      </c>
      <c r="H26" s="105">
        <v>3.6396755000000003E-2</v>
      </c>
      <c r="I26" s="105">
        <v>0.14305394099999999</v>
      </c>
      <c r="J26" s="147"/>
    </row>
    <row r="27" spans="2:10" s="7" customFormat="1" ht="16.5" customHeight="1" x14ac:dyDescent="0.2">
      <c r="B27" s="122" t="s">
        <v>436</v>
      </c>
      <c r="C27" s="105">
        <v>1.4154847985001899E-2</v>
      </c>
      <c r="D27" s="105">
        <v>2.3535400000000001E-4</v>
      </c>
      <c r="E27" s="105">
        <v>1.43902019850019E-2</v>
      </c>
      <c r="F27" s="105">
        <v>6.0906798999999998E-2</v>
      </c>
      <c r="G27" s="105">
        <v>1.1769579652286399</v>
      </c>
      <c r="H27" s="105">
        <v>4.0808483E-2</v>
      </c>
      <c r="I27" s="105">
        <v>0.12871433400000001</v>
      </c>
      <c r="J27" s="147"/>
    </row>
    <row r="28" spans="2:10" s="7" customFormat="1" ht="16.5" customHeight="1" x14ac:dyDescent="0.2">
      <c r="B28" s="122" t="s">
        <v>437</v>
      </c>
      <c r="C28" s="105">
        <v>1.04228096801677E-2</v>
      </c>
      <c r="D28" s="105">
        <v>2.0173200000000001E-4</v>
      </c>
      <c r="E28" s="105">
        <v>1.0624541680167699E-2</v>
      </c>
      <c r="F28" s="105">
        <v>4.2643136999999998E-2</v>
      </c>
      <c r="G28" s="105">
        <v>4.4997195858077204</v>
      </c>
      <c r="H28" s="105">
        <v>2.3288832999999998E-2</v>
      </c>
      <c r="I28" s="105">
        <v>0.349847731</v>
      </c>
      <c r="J28" s="147"/>
    </row>
    <row r="29" spans="2:10" s="7" customFormat="1" ht="16.5" customHeight="1" x14ac:dyDescent="0.2">
      <c r="B29" s="122" t="s">
        <v>438</v>
      </c>
      <c r="C29" s="105">
        <v>1.2776347349883E-2</v>
      </c>
      <c r="D29" s="105">
        <v>1.0086600000000001E-4</v>
      </c>
      <c r="E29" s="105">
        <v>1.2877213349883E-2</v>
      </c>
      <c r="F29" s="105">
        <v>0.17735858900000001</v>
      </c>
      <c r="G29" s="105">
        <v>1.0403659649472501</v>
      </c>
      <c r="H29" s="105">
        <v>0.177614468</v>
      </c>
      <c r="I29" s="105">
        <v>0.18091109799999999</v>
      </c>
      <c r="J29" s="147"/>
    </row>
    <row r="30" spans="2:10" s="7" customFormat="1" ht="15" customHeight="1" x14ac:dyDescent="0.2">
      <c r="B30" s="122" t="s">
        <v>439</v>
      </c>
      <c r="C30" s="105">
        <v>3.2646929675622001E-2</v>
      </c>
      <c r="D30" s="105">
        <v>5.3795100000000005E-4</v>
      </c>
      <c r="E30" s="105">
        <v>3.3184880675622003E-2</v>
      </c>
      <c r="F30" s="105">
        <v>0.30746623499999998</v>
      </c>
      <c r="G30" s="105">
        <v>5.7145872049055901</v>
      </c>
      <c r="H30" s="105">
        <v>0.21664129200000001</v>
      </c>
      <c r="I30" s="105">
        <v>0.61624608999999997</v>
      </c>
      <c r="J30" s="147"/>
    </row>
    <row r="31" spans="2:10" s="7" customFormat="1" ht="15" customHeight="1" x14ac:dyDescent="0.2">
      <c r="B31" s="122" t="s">
        <v>440</v>
      </c>
      <c r="C31" s="105">
        <v>6.8252592421743198E-3</v>
      </c>
      <c r="D31" s="105">
        <v>1.0086600000000001E-4</v>
      </c>
      <c r="E31" s="105">
        <v>6.9261252421743197E-3</v>
      </c>
      <c r="F31" s="105">
        <v>7.3054648E-2</v>
      </c>
      <c r="G31" s="105">
        <v>0.86117445670971604</v>
      </c>
      <c r="H31" s="105">
        <v>2.5028071999999998E-2</v>
      </c>
      <c r="I31" s="105">
        <v>0.101121003</v>
      </c>
      <c r="J31" s="147"/>
    </row>
    <row r="32" spans="2:10" s="7" customFormat="1" ht="15" customHeight="1" x14ac:dyDescent="0.2">
      <c r="B32" s="122" t="s">
        <v>441</v>
      </c>
      <c r="C32" s="105">
        <v>7.4304546429582504E-3</v>
      </c>
      <c r="D32" s="105">
        <v>1.0086600000000001E-4</v>
      </c>
      <c r="E32" s="105">
        <v>7.5313206429582502E-3</v>
      </c>
      <c r="F32" s="105">
        <v>8.4280935000000001E-2</v>
      </c>
      <c r="G32" s="105">
        <v>0.51490689662584499</v>
      </c>
      <c r="H32" s="105">
        <v>3.8348095999999998E-2</v>
      </c>
      <c r="I32" s="105">
        <v>7.5491187000000001E-2</v>
      </c>
      <c r="J32" s="147"/>
    </row>
    <row r="33" spans="2:21" s="7" customFormat="1" ht="15" customHeight="1" x14ac:dyDescent="0.2">
      <c r="B33" s="206" t="s">
        <v>266</v>
      </c>
      <c r="C33" s="195">
        <v>64.50226376701859</v>
      </c>
      <c r="D33" s="195">
        <v>35.497736227999994</v>
      </c>
      <c r="E33" s="195">
        <v>99.999999995018626</v>
      </c>
      <c r="F33" s="195">
        <v>99.999999997999993</v>
      </c>
      <c r="G33" s="195">
        <v>99.999999999999986</v>
      </c>
      <c r="H33" s="195">
        <v>99.999999992999989</v>
      </c>
      <c r="I33" s="195">
        <v>100.00000000599999</v>
      </c>
      <c r="J33" s="147"/>
    </row>
    <row r="34" spans="2:21" s="7" customFormat="1" ht="5.0999999999999996" customHeight="1" x14ac:dyDescent="0.2">
      <c r="B34" s="11"/>
      <c r="C34" s="191"/>
      <c r="D34" s="191"/>
      <c r="E34" s="191"/>
      <c r="F34" s="191"/>
      <c r="G34" s="191"/>
      <c r="H34" s="191"/>
      <c r="I34" s="191"/>
      <c r="J34" s="147"/>
    </row>
    <row r="35" spans="2:21" s="7" customFormat="1" ht="36" customHeight="1" x14ac:dyDescent="0.2">
      <c r="B35" s="548"/>
      <c r="C35" s="557"/>
      <c r="D35" s="557"/>
      <c r="E35" s="557"/>
      <c r="F35" s="557"/>
      <c r="G35" s="557"/>
      <c r="H35" s="557"/>
      <c r="I35" s="557"/>
      <c r="J35" s="147"/>
    </row>
    <row r="36" spans="2:21" x14ac:dyDescent="0.25">
      <c r="J36" s="1"/>
      <c r="K36" s="1"/>
      <c r="L36" s="1"/>
      <c r="M36" s="1"/>
      <c r="N36" s="1"/>
      <c r="O36" s="1"/>
      <c r="P36" s="1"/>
      <c r="Q36" s="1"/>
      <c r="R36" s="1"/>
      <c r="S36" s="1"/>
      <c r="T36" s="1"/>
      <c r="U36" s="1"/>
    </row>
    <row r="131" spans="2:5" x14ac:dyDescent="0.25">
      <c r="B131" s="550"/>
      <c r="C131" s="549"/>
      <c r="D131" s="549"/>
      <c r="E131" s="549"/>
    </row>
  </sheetData>
  <mergeCells count="9">
    <mergeCell ref="B2:I2"/>
    <mergeCell ref="F5:F6"/>
    <mergeCell ref="B35:I35"/>
    <mergeCell ref="I5:I6"/>
    <mergeCell ref="B131:E131"/>
    <mergeCell ref="G5:G6"/>
    <mergeCell ref="H5:H6"/>
    <mergeCell ref="C5:E5"/>
    <mergeCell ref="B5:B6"/>
  </mergeCells>
  <hyperlinks>
    <hyperlink ref="B1" location="Indice!A1" display="Ritorna all'indice" xr:uid="{00000000-0004-0000-2100-000000000000}"/>
  </hyperlinks>
  <printOptions horizontalCentered="1"/>
  <pageMargins left="0.39370078740157483" right="0.39370078740157483" top="0.55118110236220474" bottom="0.55118110236220474" header="0.31496062992125984" footer="0.31496062992125984"/>
  <pageSetup paperSize="9" scale="84" fitToHeight="3"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glio22">
    <tabColor theme="5" tint="0.39997558519241921"/>
    <pageSetUpPr fitToPage="1"/>
  </sheetPr>
  <dimension ref="B1:R107"/>
  <sheetViews>
    <sheetView zoomScaleNormal="100" workbookViewId="0">
      <selection activeCell="C11" sqref="C11"/>
    </sheetView>
  </sheetViews>
  <sheetFormatPr defaultColWidth="8.5703125" defaultRowHeight="15" x14ac:dyDescent="0.25"/>
  <cols>
    <col min="1" max="1" width="5.5703125" style="1" customWidth="1"/>
    <col min="2" max="2" width="20.5703125" style="1" customWidth="1"/>
    <col min="3" max="6" width="15.5703125" style="1" customWidth="1"/>
    <col min="7" max="10" width="8.5703125" style="1" customWidth="1"/>
    <col min="11" max="11" width="1.5703125" style="1" customWidth="1"/>
    <col min="12" max="12" width="8.5703125" style="1" customWidth="1"/>
    <col min="13" max="16384" width="8.5703125" style="1"/>
  </cols>
  <sheetData>
    <row r="1" spans="2:14" s="159" customFormat="1" ht="15" customHeight="1" x14ac:dyDescent="0.2">
      <c r="B1" s="519" t="s">
        <v>252</v>
      </c>
    </row>
    <row r="2" spans="2:14" s="181" customFormat="1" ht="15" customHeight="1" x14ac:dyDescent="0.2">
      <c r="B2" s="546" t="s">
        <v>443</v>
      </c>
      <c r="C2" s="562"/>
      <c r="D2" s="562"/>
      <c r="E2" s="562"/>
      <c r="F2" s="562"/>
      <c r="G2" s="171"/>
      <c r="H2" s="171"/>
      <c r="I2" s="171"/>
      <c r="J2" s="171"/>
      <c r="K2" s="171"/>
      <c r="L2" s="171"/>
      <c r="M2" s="171"/>
      <c r="N2" s="171"/>
    </row>
    <row r="3" spans="2:14" s="159" customFormat="1" ht="15" customHeight="1" x14ac:dyDescent="0.2">
      <c r="B3" s="163" t="s">
        <v>61</v>
      </c>
      <c r="C3" s="23"/>
      <c r="D3" s="23"/>
      <c r="E3" s="23"/>
      <c r="F3" s="23"/>
    </row>
    <row r="4" spans="2:14" s="312" customFormat="1" ht="15" customHeight="1" x14ac:dyDescent="0.25">
      <c r="B4" s="374" t="s">
        <v>444</v>
      </c>
      <c r="C4" s="374"/>
      <c r="D4" s="374"/>
      <c r="E4" s="374"/>
      <c r="F4" s="374"/>
    </row>
    <row r="5" spans="2:14" s="7" customFormat="1" ht="16.5" customHeight="1" x14ac:dyDescent="0.25">
      <c r="B5" s="598"/>
      <c r="C5" s="551" t="s">
        <v>445</v>
      </c>
      <c r="D5" s="600" t="s">
        <v>446</v>
      </c>
      <c r="E5" s="597" t="s">
        <v>337</v>
      </c>
      <c r="F5" s="568"/>
    </row>
    <row r="6" spans="2:14" s="7" customFormat="1" ht="45.75" customHeight="1" x14ac:dyDescent="0.2">
      <c r="B6" s="555"/>
      <c r="C6" s="555"/>
      <c r="D6" s="555"/>
      <c r="E6" s="134" t="s">
        <v>447</v>
      </c>
      <c r="F6" s="204" t="s">
        <v>448</v>
      </c>
    </row>
    <row r="7" spans="2:14" s="7" customFormat="1" ht="15" customHeight="1" x14ac:dyDescent="0.2">
      <c r="B7" s="27" t="s">
        <v>262</v>
      </c>
      <c r="C7" s="77">
        <v>922981</v>
      </c>
      <c r="D7" s="98">
        <v>303556</v>
      </c>
      <c r="E7" s="76">
        <v>23.6</v>
      </c>
      <c r="F7" s="79">
        <v>7.8</v>
      </c>
    </row>
    <row r="8" spans="2:14" s="7" customFormat="1" ht="15" customHeight="1" x14ac:dyDescent="0.2">
      <c r="B8" s="27" t="s">
        <v>263</v>
      </c>
      <c r="C8" s="77">
        <v>707195</v>
      </c>
      <c r="D8" s="98">
        <v>358158</v>
      </c>
      <c r="E8" s="76">
        <v>37.200000000000003</v>
      </c>
      <c r="F8" s="79">
        <v>18.8</v>
      </c>
    </row>
    <row r="9" spans="2:14" s="7" customFormat="1" ht="15" customHeight="1" x14ac:dyDescent="0.2">
      <c r="B9" s="27" t="s">
        <v>449</v>
      </c>
      <c r="C9" s="77">
        <v>126194</v>
      </c>
      <c r="D9" s="98">
        <v>62629</v>
      </c>
      <c r="E9" s="76">
        <v>19.2</v>
      </c>
      <c r="F9" s="79">
        <v>9.6</v>
      </c>
    </row>
    <row r="10" spans="2:14" s="7" customFormat="1" ht="15" customHeight="1" x14ac:dyDescent="0.2">
      <c r="B10" s="27" t="s">
        <v>310</v>
      </c>
      <c r="C10" s="77">
        <v>1244912</v>
      </c>
      <c r="D10" s="98">
        <v>655361</v>
      </c>
      <c r="E10" s="76">
        <v>34.6</v>
      </c>
      <c r="F10" s="79">
        <v>18.2</v>
      </c>
    </row>
    <row r="11" spans="2:14" s="7" customFormat="1" ht="15" customHeight="1" x14ac:dyDescent="0.2">
      <c r="B11" s="131" t="s">
        <v>266</v>
      </c>
      <c r="C11" s="31">
        <v>2573847</v>
      </c>
      <c r="D11" s="205">
        <v>1346963</v>
      </c>
      <c r="E11" s="86">
        <v>27.6</v>
      </c>
      <c r="F11" s="207">
        <v>14.5</v>
      </c>
    </row>
    <row r="12" spans="2:14" s="7" customFormat="1" ht="5.0999999999999996" customHeight="1" x14ac:dyDescent="0.2">
      <c r="B12" s="146"/>
      <c r="C12" s="149"/>
      <c r="D12" s="208"/>
      <c r="E12" s="150"/>
      <c r="F12" s="209"/>
    </row>
    <row r="13" spans="2:14" s="7" customFormat="1" ht="39.75" customHeight="1" x14ac:dyDescent="0.2">
      <c r="B13" s="548" t="s">
        <v>450</v>
      </c>
      <c r="C13" s="599"/>
      <c r="D13" s="599"/>
      <c r="E13" s="599"/>
      <c r="F13" s="599"/>
    </row>
    <row r="14" spans="2:14" ht="12.6" customHeight="1" x14ac:dyDescent="0.25">
      <c r="B14" s="71"/>
      <c r="C14" s="71"/>
      <c r="D14" s="71"/>
      <c r="E14" s="71"/>
      <c r="F14" s="71"/>
    </row>
    <row r="19" spans="18:18" x14ac:dyDescent="0.25">
      <c r="R19" s="4"/>
    </row>
    <row r="107" spans="2:4" x14ac:dyDescent="0.25">
      <c r="B107" s="559"/>
      <c r="C107" s="560"/>
      <c r="D107" s="560"/>
    </row>
  </sheetData>
  <mergeCells count="7">
    <mergeCell ref="B2:F2"/>
    <mergeCell ref="B107:D107"/>
    <mergeCell ref="E5:F5"/>
    <mergeCell ref="C5:C6"/>
    <mergeCell ref="B5:B6"/>
    <mergeCell ref="B13:F13"/>
    <mergeCell ref="D5:D6"/>
  </mergeCells>
  <hyperlinks>
    <hyperlink ref="B1" location="Indice!A1" display="Ritorna all'indice" xr:uid="{00000000-0004-0000-22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glio23">
    <tabColor theme="5" tint="0.39997558519241921"/>
    <pageSetUpPr fitToPage="1"/>
  </sheetPr>
  <dimension ref="B1:N114"/>
  <sheetViews>
    <sheetView zoomScaleNormal="100" workbookViewId="0">
      <selection activeCell="G7" sqref="G7"/>
    </sheetView>
  </sheetViews>
  <sheetFormatPr defaultColWidth="8.5703125" defaultRowHeight="15" x14ac:dyDescent="0.25"/>
  <cols>
    <col min="1" max="1" width="5.5703125" style="1" customWidth="1"/>
    <col min="2" max="2" width="27.28515625" style="1" bestFit="1" customWidth="1"/>
    <col min="3" max="7" width="13.5703125" style="1" customWidth="1"/>
    <col min="8" max="10" width="8.5703125" style="1" customWidth="1"/>
    <col min="11" max="11" width="1.5703125" style="1" customWidth="1"/>
    <col min="12" max="12" width="8.5703125" style="1" customWidth="1"/>
    <col min="13" max="16384" width="8.5703125" style="1"/>
  </cols>
  <sheetData>
    <row r="1" spans="2:14" s="159" customFormat="1" ht="15" customHeight="1" x14ac:dyDescent="0.2">
      <c r="B1" s="519" t="s">
        <v>252</v>
      </c>
    </row>
    <row r="2" spans="2:14" s="159" customFormat="1" ht="15" customHeight="1" x14ac:dyDescent="0.2">
      <c r="B2" s="546" t="s">
        <v>451</v>
      </c>
      <c r="C2" s="547"/>
      <c r="D2" s="547"/>
      <c r="E2" s="547"/>
      <c r="F2" s="547"/>
      <c r="G2" s="547"/>
      <c r="H2" s="163"/>
      <c r="I2" s="163"/>
      <c r="J2" s="163"/>
      <c r="K2" s="163"/>
      <c r="L2" s="163"/>
      <c r="M2" s="163"/>
      <c r="N2" s="163"/>
    </row>
    <row r="3" spans="2:14" s="159" customFormat="1" ht="15" customHeight="1" x14ac:dyDescent="0.2">
      <c r="B3" s="554" t="s">
        <v>63</v>
      </c>
      <c r="C3" s="547"/>
      <c r="D3" s="547"/>
      <c r="E3" s="547"/>
      <c r="F3" s="547"/>
      <c r="G3" s="547"/>
    </row>
    <row r="4" spans="2:14" s="312" customFormat="1" ht="15" customHeight="1" x14ac:dyDescent="0.25">
      <c r="B4" s="563" t="s">
        <v>379</v>
      </c>
      <c r="C4" s="564"/>
      <c r="D4" s="564"/>
      <c r="E4" s="564"/>
      <c r="F4" s="564"/>
      <c r="G4" s="564"/>
    </row>
    <row r="5" spans="2:14" s="7" customFormat="1" ht="33" customHeight="1" x14ac:dyDescent="0.2">
      <c r="B5" s="211"/>
      <c r="C5" s="138" t="s">
        <v>276</v>
      </c>
      <c r="D5" s="138" t="s">
        <v>271</v>
      </c>
      <c r="E5" s="138" t="s">
        <v>415</v>
      </c>
      <c r="F5" s="138" t="s">
        <v>280</v>
      </c>
      <c r="G5" s="138" t="s">
        <v>266</v>
      </c>
    </row>
    <row r="6" spans="2:14" s="7" customFormat="1" ht="15" customHeight="1" x14ac:dyDescent="0.2">
      <c r="B6" s="27" t="s">
        <v>408</v>
      </c>
      <c r="C6" s="77">
        <v>98730</v>
      </c>
      <c r="D6" s="77">
        <v>146552</v>
      </c>
      <c r="E6" s="77">
        <v>16377</v>
      </c>
      <c r="F6" s="77">
        <v>311768</v>
      </c>
      <c r="G6" s="77">
        <v>573427</v>
      </c>
    </row>
    <row r="7" spans="2:14" s="7" customFormat="1" ht="15" customHeight="1" x14ac:dyDescent="0.2">
      <c r="B7" s="27" t="s">
        <v>409</v>
      </c>
      <c r="C7" s="76"/>
      <c r="D7" s="77">
        <v>35003</v>
      </c>
      <c r="E7" s="77">
        <v>24093</v>
      </c>
      <c r="F7" s="77">
        <v>112747</v>
      </c>
      <c r="G7" s="77">
        <v>318395</v>
      </c>
    </row>
    <row r="8" spans="2:14" s="7" customFormat="1" ht="15" customHeight="1" x14ac:dyDescent="0.2">
      <c r="B8" s="27" t="s">
        <v>410</v>
      </c>
      <c r="C8" s="76"/>
      <c r="D8" s="76"/>
      <c r="E8" s="77">
        <v>13281</v>
      </c>
      <c r="F8" s="77">
        <v>28719</v>
      </c>
      <c r="G8" s="77">
        <v>81530</v>
      </c>
    </row>
    <row r="9" spans="2:14" s="7" customFormat="1" ht="15" customHeight="1" x14ac:dyDescent="0.2">
      <c r="B9" s="27" t="s">
        <v>310</v>
      </c>
      <c r="C9" s="76"/>
      <c r="D9" s="76"/>
      <c r="E9" s="76"/>
      <c r="F9" s="77">
        <v>132918</v>
      </c>
      <c r="G9" s="77">
        <v>586152</v>
      </c>
    </row>
    <row r="10" spans="2:14" s="7" customFormat="1" ht="15" customHeight="1" x14ac:dyDescent="0.2">
      <c r="B10" s="131" t="s">
        <v>452</v>
      </c>
      <c r="C10" s="101"/>
      <c r="D10" s="101"/>
      <c r="E10" s="101"/>
      <c r="F10" s="101"/>
      <c r="G10" s="31">
        <v>943818</v>
      </c>
    </row>
    <row r="11" spans="2:14" s="7" customFormat="1" ht="15" customHeight="1" x14ac:dyDescent="0.2">
      <c r="B11" s="601" t="s">
        <v>453</v>
      </c>
      <c r="C11" s="557"/>
      <c r="D11" s="40"/>
      <c r="E11" s="40"/>
      <c r="F11" s="40"/>
      <c r="G11" s="77">
        <v>83164</v>
      </c>
    </row>
    <row r="12" spans="2:14" s="7" customFormat="1" ht="15" customHeight="1" x14ac:dyDescent="0.25">
      <c r="B12" s="603" t="s">
        <v>454</v>
      </c>
      <c r="C12" s="555"/>
      <c r="D12" s="50"/>
      <c r="E12" s="50"/>
      <c r="F12" s="50"/>
      <c r="G12" s="31">
        <v>1026982</v>
      </c>
    </row>
    <row r="13" spans="2:14" s="7" customFormat="1" ht="5.0999999999999996" customHeight="1" x14ac:dyDescent="0.2">
      <c r="B13" s="146"/>
      <c r="C13" s="146"/>
      <c r="D13" s="210"/>
      <c r="E13" s="210"/>
      <c r="F13" s="210"/>
      <c r="G13" s="149"/>
    </row>
    <row r="14" spans="2:14" s="7" customFormat="1" ht="42" customHeight="1" x14ac:dyDescent="0.2">
      <c r="B14" s="548" t="s">
        <v>455</v>
      </c>
      <c r="C14" s="558"/>
      <c r="D14" s="558"/>
      <c r="E14" s="558"/>
      <c r="F14" s="558"/>
      <c r="G14" s="558"/>
    </row>
    <row r="15" spans="2:14" s="7" customFormat="1" ht="12" customHeight="1" x14ac:dyDescent="0.2">
      <c r="B15" s="602"/>
      <c r="C15" s="557"/>
      <c r="D15" s="557"/>
      <c r="E15" s="557"/>
      <c r="F15" s="557"/>
      <c r="G15" s="557"/>
    </row>
    <row r="114" spans="2:4" x14ac:dyDescent="0.25">
      <c r="B114" s="559"/>
      <c r="C114" s="560"/>
      <c r="D114" s="560"/>
    </row>
  </sheetData>
  <mergeCells count="8">
    <mergeCell ref="B3:G3"/>
    <mergeCell ref="B2:G2"/>
    <mergeCell ref="B114:D114"/>
    <mergeCell ref="B11:C11"/>
    <mergeCell ref="B14:G14"/>
    <mergeCell ref="B4:G4"/>
    <mergeCell ref="B15:G15"/>
    <mergeCell ref="B12:C12"/>
  </mergeCells>
  <hyperlinks>
    <hyperlink ref="B1" location="Indice!A1" display="Ritorna all'indice" xr:uid="{00000000-0004-0000-23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glio39">
    <tabColor theme="5" tint="0.39997558519241921"/>
    <pageSetUpPr fitToPage="1"/>
  </sheetPr>
  <dimension ref="B1:M115"/>
  <sheetViews>
    <sheetView zoomScaleNormal="100" workbookViewId="0">
      <selection activeCell="G12" sqref="G12"/>
    </sheetView>
  </sheetViews>
  <sheetFormatPr defaultColWidth="8.5703125" defaultRowHeight="15" x14ac:dyDescent="0.25"/>
  <cols>
    <col min="1" max="1" width="5.5703125" style="1" customWidth="1"/>
    <col min="2" max="2" width="22" style="1" customWidth="1"/>
    <col min="3" max="7" width="13.5703125" style="1" customWidth="1"/>
    <col min="8" max="9" width="8.5703125" style="1" customWidth="1"/>
    <col min="10" max="10" width="1.5703125" style="1" customWidth="1"/>
    <col min="11" max="11" width="8.5703125" style="1" customWidth="1"/>
    <col min="12" max="16384" width="8.5703125" style="1"/>
  </cols>
  <sheetData>
    <row r="1" spans="2:13" s="159" customFormat="1" ht="15" customHeight="1" x14ac:dyDescent="0.2">
      <c r="B1" s="520" t="s">
        <v>252</v>
      </c>
    </row>
    <row r="2" spans="2:13" s="181" customFormat="1" ht="15" customHeight="1" x14ac:dyDescent="0.2">
      <c r="B2" s="546" t="s">
        <v>456</v>
      </c>
      <c r="C2" s="562"/>
      <c r="D2" s="562"/>
      <c r="E2" s="562"/>
      <c r="F2" s="562"/>
      <c r="G2" s="562"/>
      <c r="J2" s="158"/>
    </row>
    <row r="3" spans="2:13" s="181" customFormat="1" ht="15" customHeight="1" x14ac:dyDescent="0.2">
      <c r="B3" s="604" t="s">
        <v>65</v>
      </c>
      <c r="C3" s="562"/>
      <c r="D3" s="562"/>
      <c r="E3" s="562"/>
      <c r="F3" s="562"/>
      <c r="G3" s="562"/>
    </row>
    <row r="4" spans="2:13" s="312" customFormat="1" ht="15" customHeight="1" x14ac:dyDescent="0.25">
      <c r="B4" s="563" t="s">
        <v>457</v>
      </c>
      <c r="C4" s="564"/>
      <c r="D4" s="564"/>
      <c r="E4" s="564"/>
      <c r="F4" s="564"/>
      <c r="G4" s="564"/>
    </row>
    <row r="5" spans="2:13" s="7" customFormat="1" ht="33" customHeight="1" x14ac:dyDescent="0.2">
      <c r="B5" s="211"/>
      <c r="C5" s="138" t="s">
        <v>276</v>
      </c>
      <c r="D5" s="138" t="s">
        <v>271</v>
      </c>
      <c r="E5" s="138" t="s">
        <v>415</v>
      </c>
      <c r="F5" s="138" t="s">
        <v>280</v>
      </c>
      <c r="G5" s="138" t="s">
        <v>266</v>
      </c>
    </row>
    <row r="6" spans="2:13" s="7" customFormat="1" ht="15" customHeight="1" x14ac:dyDescent="0.2">
      <c r="B6" s="27" t="s">
        <v>364</v>
      </c>
      <c r="C6" s="77">
        <v>6342</v>
      </c>
      <c r="D6" s="77">
        <v>2037</v>
      </c>
      <c r="E6" s="77">
        <v>3943</v>
      </c>
      <c r="F6" s="77">
        <v>3431</v>
      </c>
      <c r="G6" s="77">
        <v>15753</v>
      </c>
      <c r="M6" s="291"/>
    </row>
    <row r="7" spans="2:13" s="7" customFormat="1" ht="15" customHeight="1" x14ac:dyDescent="0.2">
      <c r="B7" s="56" t="s">
        <v>458</v>
      </c>
      <c r="C7" s="98">
        <v>1209</v>
      </c>
      <c r="D7" s="98">
        <v>932</v>
      </c>
      <c r="E7" s="98">
        <v>523</v>
      </c>
      <c r="F7" s="98">
        <v>2323</v>
      </c>
      <c r="G7" s="98">
        <v>4986</v>
      </c>
    </row>
    <row r="8" spans="2:13" s="7" customFormat="1" ht="15" customHeight="1" x14ac:dyDescent="0.2">
      <c r="B8" s="56" t="s">
        <v>459</v>
      </c>
      <c r="C8" s="98">
        <v>1273</v>
      </c>
      <c r="D8" s="98">
        <v>196</v>
      </c>
      <c r="E8" s="98">
        <v>1442</v>
      </c>
      <c r="F8" s="98">
        <v>15</v>
      </c>
      <c r="G8" s="98">
        <v>2925</v>
      </c>
    </row>
    <row r="9" spans="2:13" s="7" customFormat="1" ht="15" customHeight="1" x14ac:dyDescent="0.2">
      <c r="B9" s="56" t="s">
        <v>460</v>
      </c>
      <c r="C9" s="98">
        <v>3860</v>
      </c>
      <c r="D9" s="98">
        <v>909</v>
      </c>
      <c r="E9" s="98">
        <v>1978</v>
      </c>
      <c r="F9" s="98">
        <v>1094</v>
      </c>
      <c r="G9" s="98">
        <v>7841</v>
      </c>
    </row>
    <row r="10" spans="2:13" s="7" customFormat="1" ht="15" customHeight="1" x14ac:dyDescent="0.2">
      <c r="B10" s="27" t="s">
        <v>366</v>
      </c>
      <c r="C10" s="77">
        <v>19</v>
      </c>
      <c r="D10" s="77">
        <v>602</v>
      </c>
      <c r="E10" s="77">
        <v>39</v>
      </c>
      <c r="F10" s="77">
        <v>1034</v>
      </c>
      <c r="G10" s="77">
        <v>1694</v>
      </c>
    </row>
    <row r="11" spans="2:13" s="7" customFormat="1" ht="15" customHeight="1" x14ac:dyDescent="0.2">
      <c r="B11" s="27" t="s">
        <v>370</v>
      </c>
      <c r="C11" s="77">
        <v>159</v>
      </c>
      <c r="D11" s="77">
        <v>418</v>
      </c>
      <c r="E11" s="77">
        <v>280</v>
      </c>
      <c r="F11" s="77">
        <v>635</v>
      </c>
      <c r="G11" s="77">
        <v>1491</v>
      </c>
    </row>
    <row r="12" spans="2:13" s="7" customFormat="1" ht="15" customHeight="1" x14ac:dyDescent="0.2">
      <c r="B12" s="131" t="s">
        <v>266</v>
      </c>
      <c r="C12" s="31">
        <v>6519</v>
      </c>
      <c r="D12" s="31">
        <v>3057</v>
      </c>
      <c r="E12" s="31">
        <v>4262</v>
      </c>
      <c r="F12" s="31">
        <v>5100</v>
      </c>
      <c r="G12" s="31">
        <v>18938</v>
      </c>
    </row>
    <row r="13" spans="2:13" s="7" customFormat="1" ht="15" customHeight="1" x14ac:dyDescent="0.2">
      <c r="B13" s="56" t="s">
        <v>337</v>
      </c>
      <c r="C13" s="542"/>
      <c r="D13" s="542"/>
      <c r="E13" s="542"/>
      <c r="F13" s="542"/>
      <c r="G13" s="542"/>
    </row>
    <row r="14" spans="2:13" s="7" customFormat="1" ht="15" customHeight="1" x14ac:dyDescent="0.2">
      <c r="B14" s="27" t="s">
        <v>461</v>
      </c>
      <c r="C14" s="292"/>
      <c r="D14" s="292"/>
      <c r="E14" s="292"/>
      <c r="F14" s="292"/>
      <c r="G14" s="77">
        <v>240</v>
      </c>
    </row>
    <row r="15" spans="2:13" s="7" customFormat="1" ht="15" customHeight="1" x14ac:dyDescent="0.2">
      <c r="B15" s="131" t="s">
        <v>462</v>
      </c>
      <c r="C15" s="543"/>
      <c r="D15" s="543"/>
      <c r="E15" s="543"/>
      <c r="F15" s="543"/>
      <c r="G15" s="31">
        <v>19178</v>
      </c>
    </row>
    <row r="16" spans="2:13" s="7" customFormat="1" ht="5.0999999999999996" customHeight="1" x14ac:dyDescent="0.2">
      <c r="B16" s="146"/>
      <c r="C16" s="148"/>
      <c r="D16" s="148"/>
      <c r="E16" s="148"/>
      <c r="F16" s="148"/>
      <c r="G16" s="149"/>
    </row>
    <row r="17" spans="2:7" s="7" customFormat="1" ht="59.25" customHeight="1" x14ac:dyDescent="0.2">
      <c r="B17" s="548" t="s">
        <v>1220</v>
      </c>
      <c r="C17" s="557"/>
      <c r="D17" s="557"/>
      <c r="E17" s="557"/>
      <c r="F17" s="557"/>
      <c r="G17" s="557"/>
    </row>
    <row r="18" spans="2:7" s="7" customFormat="1" ht="12" customHeight="1" x14ac:dyDescent="0.2">
      <c r="B18" s="146"/>
      <c r="C18" s="148"/>
      <c r="D18" s="148"/>
      <c r="E18" s="148"/>
      <c r="F18" s="148"/>
      <c r="G18" s="149"/>
    </row>
    <row r="19" spans="2:7" x14ac:dyDescent="0.25">
      <c r="F19" s="528"/>
    </row>
    <row r="20" spans="2:7" x14ac:dyDescent="0.25">
      <c r="F20" s="528"/>
    </row>
    <row r="115" spans="2:5" x14ac:dyDescent="0.25">
      <c r="B115" s="559"/>
      <c r="C115" s="560"/>
      <c r="D115" s="560"/>
      <c r="E115" s="560"/>
    </row>
  </sheetData>
  <mergeCells count="5">
    <mergeCell ref="B3:G3"/>
    <mergeCell ref="B2:G2"/>
    <mergeCell ref="B17:G17"/>
    <mergeCell ref="B4:G4"/>
    <mergeCell ref="B115:E115"/>
  </mergeCells>
  <hyperlinks>
    <hyperlink ref="B1" location="Indice!A1" display="Ritorna all'indice" xr:uid="{00000000-0004-0000-24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39997558519241921"/>
    <pageSetUpPr fitToPage="1"/>
  </sheetPr>
  <dimension ref="B1:H98"/>
  <sheetViews>
    <sheetView zoomScaleNormal="100" workbookViewId="0">
      <selection activeCell="D7" sqref="D7"/>
    </sheetView>
  </sheetViews>
  <sheetFormatPr defaultColWidth="9.140625" defaultRowHeight="15" x14ac:dyDescent="0.25"/>
  <cols>
    <col min="1" max="1" width="5.5703125" style="4" customWidth="1"/>
    <col min="2" max="2" width="20.140625" style="128" customWidth="1"/>
    <col min="3" max="8" width="10.5703125" style="17" customWidth="1"/>
    <col min="9" max="9" width="9.140625" style="4" customWidth="1"/>
    <col min="10" max="16384" width="9.140625" style="4"/>
  </cols>
  <sheetData>
    <row r="1" spans="2:8" s="159" customFormat="1" ht="15" customHeight="1" x14ac:dyDescent="0.2">
      <c r="B1" s="520" t="s">
        <v>252</v>
      </c>
    </row>
    <row r="2" spans="2:8" ht="15" customHeight="1" x14ac:dyDescent="0.25">
      <c r="B2" s="546" t="s">
        <v>66</v>
      </c>
      <c r="C2" s="578"/>
      <c r="D2" s="578"/>
      <c r="E2" s="578"/>
      <c r="F2" s="578"/>
      <c r="G2" s="578"/>
      <c r="H2" s="578"/>
    </row>
    <row r="3" spans="2:8" s="159" customFormat="1" ht="15" customHeight="1" x14ac:dyDescent="0.2">
      <c r="B3" s="161" t="s">
        <v>67</v>
      </c>
      <c r="C3" s="160"/>
      <c r="D3" s="160"/>
      <c r="E3" s="160"/>
      <c r="F3" s="160"/>
      <c r="G3" s="169"/>
      <c r="H3" s="160"/>
    </row>
    <row r="4" spans="2:8" s="312" customFormat="1" ht="15" customHeight="1" x14ac:dyDescent="0.25">
      <c r="B4" s="457" t="s">
        <v>463</v>
      </c>
      <c r="C4" s="485"/>
      <c r="D4" s="485"/>
      <c r="E4" s="485"/>
      <c r="F4" s="485"/>
      <c r="G4" s="486"/>
      <c r="H4" s="485"/>
    </row>
    <row r="5" spans="2:8" ht="33.75" customHeight="1" x14ac:dyDescent="0.25">
      <c r="B5" s="166"/>
      <c r="C5" s="102">
        <v>2019</v>
      </c>
      <c r="D5" s="102">
        <v>2020</v>
      </c>
      <c r="E5" s="102">
        <v>2021</v>
      </c>
      <c r="F5" s="138">
        <v>2022</v>
      </c>
      <c r="G5" s="138">
        <v>2023</v>
      </c>
      <c r="H5" s="138" t="s">
        <v>464</v>
      </c>
    </row>
    <row r="6" spans="2:8" ht="15" customHeight="1" x14ac:dyDescent="0.25">
      <c r="B6" s="122" t="s">
        <v>465</v>
      </c>
      <c r="C6" s="77">
        <v>6322</v>
      </c>
      <c r="D6" s="77">
        <v>6538</v>
      </c>
      <c r="E6" s="77">
        <v>6961</v>
      </c>
      <c r="F6" s="77">
        <v>7300</v>
      </c>
      <c r="G6" s="77">
        <v>7841</v>
      </c>
      <c r="H6" s="77">
        <v>97268</v>
      </c>
    </row>
    <row r="7" spans="2:8" ht="15" customHeight="1" x14ac:dyDescent="0.25">
      <c r="B7" s="122" t="s">
        <v>466</v>
      </c>
      <c r="C7" s="77">
        <v>6062</v>
      </c>
      <c r="D7" s="77">
        <v>5802</v>
      </c>
      <c r="E7" s="77">
        <v>6083</v>
      </c>
      <c r="F7" s="77">
        <v>6165</v>
      </c>
      <c r="G7" s="77">
        <v>6137</v>
      </c>
      <c r="H7" s="77">
        <v>98542</v>
      </c>
    </row>
    <row r="8" spans="2:8" ht="15" customHeight="1" x14ac:dyDescent="0.25">
      <c r="B8" s="122" t="s">
        <v>467</v>
      </c>
      <c r="C8" s="77">
        <v>15116</v>
      </c>
      <c r="D8" s="77">
        <v>14218</v>
      </c>
      <c r="E8" s="77">
        <v>15650</v>
      </c>
      <c r="F8" s="77">
        <v>16664</v>
      </c>
      <c r="G8" s="77">
        <v>17318</v>
      </c>
      <c r="H8" s="77">
        <v>241893</v>
      </c>
    </row>
    <row r="9" spans="2:8" ht="15" customHeight="1" x14ac:dyDescent="0.25">
      <c r="B9" s="206" t="s">
        <v>268</v>
      </c>
      <c r="C9" s="61">
        <v>27500</v>
      </c>
      <c r="D9" s="61">
        <v>26558</v>
      </c>
      <c r="E9" s="61">
        <v>28694</v>
      </c>
      <c r="F9" s="61">
        <v>30129</v>
      </c>
      <c r="G9" s="61">
        <v>31297</v>
      </c>
      <c r="H9" s="61">
        <v>437703</v>
      </c>
    </row>
    <row r="10" spans="2:8" ht="5.0999999999999996" customHeight="1" x14ac:dyDescent="0.25">
      <c r="B10" s="561"/>
      <c r="C10" s="578"/>
      <c r="D10" s="578"/>
      <c r="E10" s="578"/>
      <c r="F10" s="578"/>
      <c r="G10" s="578"/>
      <c r="H10" s="578"/>
    </row>
    <row r="11" spans="2:8" ht="36" customHeight="1" x14ac:dyDescent="0.25">
      <c r="B11" s="548" t="s">
        <v>1221</v>
      </c>
      <c r="C11" s="578"/>
      <c r="D11" s="578"/>
      <c r="E11" s="578"/>
      <c r="F11" s="578"/>
      <c r="G11" s="578"/>
      <c r="H11" s="578"/>
    </row>
    <row r="12" spans="2:8" x14ac:dyDescent="0.25">
      <c r="B12" s="83"/>
      <c r="C12" s="16"/>
      <c r="D12" s="16"/>
      <c r="E12" s="16"/>
      <c r="F12" s="16"/>
      <c r="H12" s="16"/>
    </row>
    <row r="98" spans="2:8" x14ac:dyDescent="0.25">
      <c r="B98" s="550"/>
      <c r="C98" s="578"/>
      <c r="D98" s="578"/>
      <c r="E98" s="578"/>
      <c r="F98" s="578"/>
      <c r="G98" s="578"/>
      <c r="H98" s="578"/>
    </row>
  </sheetData>
  <mergeCells count="4">
    <mergeCell ref="B2:H2"/>
    <mergeCell ref="B98:H98"/>
    <mergeCell ref="B10:H10"/>
    <mergeCell ref="B11:H11"/>
  </mergeCells>
  <hyperlinks>
    <hyperlink ref="B1" location="Indice!A1" display="Ritorna all'indice" xr:uid="{00000000-0004-0000-25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39997558519241921"/>
    <pageSetUpPr fitToPage="1"/>
  </sheetPr>
  <dimension ref="B1:AS130"/>
  <sheetViews>
    <sheetView zoomScaleNormal="100" workbookViewId="0">
      <selection activeCell="G18" sqref="G18"/>
    </sheetView>
  </sheetViews>
  <sheetFormatPr defaultColWidth="8.5703125" defaultRowHeight="15" x14ac:dyDescent="0.25"/>
  <cols>
    <col min="1" max="1" width="5.5703125" style="4" customWidth="1"/>
    <col min="2" max="2" width="14.5703125" style="4" customWidth="1"/>
    <col min="3" max="5" width="8.5703125" style="4" customWidth="1"/>
    <col min="6" max="6" width="8.7109375" style="4" customWidth="1"/>
    <col min="7" max="8" width="8.5703125" style="4" customWidth="1"/>
    <col min="9" max="9" width="0.5703125" style="4" customWidth="1"/>
    <col min="10" max="14" width="8.5703125" style="4" customWidth="1"/>
    <col min="15" max="15" width="0.5703125" style="4" customWidth="1"/>
    <col min="16" max="20" width="8.5703125" style="4" customWidth="1"/>
    <col min="21" max="21" width="0.5703125" style="4" customWidth="1"/>
    <col min="22" max="26" width="8.5703125" style="4" customWidth="1"/>
    <col min="27" max="27" width="0.5703125" style="4" customWidth="1"/>
    <col min="28" max="30" width="8.5703125" style="4" customWidth="1"/>
    <col min="31" max="31" width="8.7109375" style="4" customWidth="1"/>
    <col min="32" max="34" width="8.5703125" style="4" customWidth="1"/>
    <col min="35" max="16384" width="8.5703125" style="4"/>
  </cols>
  <sheetData>
    <row r="1" spans="2:34" s="159" customFormat="1" ht="15" customHeight="1" x14ac:dyDescent="0.2">
      <c r="B1" s="519" t="s">
        <v>252</v>
      </c>
    </row>
    <row r="2" spans="2:34" s="159" customFormat="1" ht="15" customHeight="1" x14ac:dyDescent="0.2">
      <c r="B2" s="546" t="s">
        <v>68</v>
      </c>
      <c r="C2" s="547"/>
      <c r="D2" s="547"/>
      <c r="E2" s="547"/>
      <c r="F2" s="547"/>
      <c r="G2" s="547"/>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row>
    <row r="3" spans="2:34" s="159" customFormat="1" ht="15" customHeight="1" x14ac:dyDescent="0.2">
      <c r="B3" s="163" t="s">
        <v>69</v>
      </c>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row>
    <row r="4" spans="2:34" s="312" customFormat="1" ht="15" customHeight="1" x14ac:dyDescent="0.25">
      <c r="B4" s="374" t="s">
        <v>468</v>
      </c>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row>
    <row r="5" spans="2:34" s="7" customFormat="1" ht="22.15" customHeight="1" x14ac:dyDescent="0.25">
      <c r="B5" s="594" t="s">
        <v>414</v>
      </c>
      <c r="C5" s="551" t="s">
        <v>262</v>
      </c>
      <c r="D5" s="552"/>
      <c r="E5" s="552"/>
      <c r="F5" s="552"/>
      <c r="G5" s="552"/>
      <c r="H5" s="552"/>
      <c r="I5" s="85"/>
      <c r="J5" s="551" t="s">
        <v>263</v>
      </c>
      <c r="K5" s="552"/>
      <c r="L5" s="552"/>
      <c r="M5" s="552"/>
      <c r="N5" s="552"/>
      <c r="O5" s="85"/>
      <c r="P5" s="551" t="s">
        <v>264</v>
      </c>
      <c r="Q5" s="552"/>
      <c r="R5" s="552"/>
      <c r="S5" s="552"/>
      <c r="T5" s="552"/>
      <c r="U5" s="85"/>
      <c r="V5" s="551" t="s">
        <v>322</v>
      </c>
      <c r="W5" s="552"/>
      <c r="X5" s="552"/>
      <c r="Y5" s="552"/>
      <c r="Z5" s="552"/>
      <c r="AA5" s="85"/>
      <c r="AB5" s="551" t="s">
        <v>266</v>
      </c>
      <c r="AC5" s="552"/>
      <c r="AD5" s="552"/>
      <c r="AE5" s="552"/>
      <c r="AF5" s="552"/>
      <c r="AG5" s="552"/>
      <c r="AH5" s="147"/>
    </row>
    <row r="6" spans="2:34" s="7" customFormat="1" ht="23.1" customHeight="1" x14ac:dyDescent="0.2">
      <c r="B6" s="555"/>
      <c r="C6" s="212" t="s">
        <v>469</v>
      </c>
      <c r="D6" s="212" t="s">
        <v>470</v>
      </c>
      <c r="E6" s="212" t="s">
        <v>471</v>
      </c>
      <c r="F6" s="212" t="s">
        <v>295</v>
      </c>
      <c r="G6" s="212" t="s">
        <v>472</v>
      </c>
      <c r="H6" s="212" t="s">
        <v>266</v>
      </c>
      <c r="I6" s="86"/>
      <c r="J6" s="212" t="s">
        <v>469</v>
      </c>
      <c r="K6" s="212" t="s">
        <v>470</v>
      </c>
      <c r="L6" s="212" t="s">
        <v>471</v>
      </c>
      <c r="M6" s="212" t="s">
        <v>472</v>
      </c>
      <c r="N6" s="212" t="s">
        <v>266</v>
      </c>
      <c r="O6" s="86"/>
      <c r="P6" s="212" t="s">
        <v>469</v>
      </c>
      <c r="Q6" s="212" t="s">
        <v>470</v>
      </c>
      <c r="R6" s="212" t="s">
        <v>471</v>
      </c>
      <c r="S6" s="212" t="s">
        <v>472</v>
      </c>
      <c r="T6" s="212" t="s">
        <v>266</v>
      </c>
      <c r="U6" s="86"/>
      <c r="V6" s="212" t="s">
        <v>469</v>
      </c>
      <c r="W6" s="212" t="s">
        <v>470</v>
      </c>
      <c r="X6" s="212" t="s">
        <v>471</v>
      </c>
      <c r="Y6" s="212" t="s">
        <v>472</v>
      </c>
      <c r="Z6" s="212" t="s">
        <v>266</v>
      </c>
      <c r="AA6" s="86"/>
      <c r="AB6" s="212" t="s">
        <v>469</v>
      </c>
      <c r="AC6" s="212" t="s">
        <v>470</v>
      </c>
      <c r="AD6" s="212" t="s">
        <v>471</v>
      </c>
      <c r="AE6" s="212" t="s">
        <v>295</v>
      </c>
      <c r="AF6" s="212" t="s">
        <v>472</v>
      </c>
      <c r="AG6" s="212" t="s">
        <v>266</v>
      </c>
      <c r="AH6" s="147"/>
    </row>
    <row r="7" spans="2:34" s="7" customFormat="1" ht="16.5" customHeight="1" x14ac:dyDescent="0.2">
      <c r="B7" s="122" t="s">
        <v>417</v>
      </c>
      <c r="C7" s="105">
        <v>4.4414076978134499E-3</v>
      </c>
      <c r="D7" s="105">
        <v>4.54043309286327E-3</v>
      </c>
      <c r="E7" s="105">
        <v>3.5225960801262999E-3</v>
      </c>
      <c r="F7" s="105">
        <v>0.35239852977535402</v>
      </c>
      <c r="G7" s="105">
        <v>4.5227415620659002E-5</v>
      </c>
      <c r="H7" s="105">
        <v>0.3649481940617777</v>
      </c>
      <c r="I7" s="105"/>
      <c r="J7" s="105">
        <v>0.145630988591432</v>
      </c>
      <c r="K7" s="105">
        <v>4.1422389072120802E-4</v>
      </c>
      <c r="L7" s="105">
        <v>2.7137923042824599E-3</v>
      </c>
      <c r="M7" s="105">
        <v>9.9868397794628597E-6</v>
      </c>
      <c r="N7" s="105">
        <v>0.1487689916262151</v>
      </c>
      <c r="O7" s="105"/>
      <c r="P7" s="105">
        <v>4.9133449930041399E-3</v>
      </c>
      <c r="Q7" s="105">
        <v>1.3418894607844501E-3</v>
      </c>
      <c r="R7" s="105">
        <v>3.3201007648931102E-4</v>
      </c>
      <c r="S7" s="105">
        <v>9.1177709716503403E-7</v>
      </c>
      <c r="T7" s="105">
        <v>6.5881563073750668E-3</v>
      </c>
      <c r="U7" s="105"/>
      <c r="V7" s="105">
        <v>8.1639931357158801E-2</v>
      </c>
      <c r="W7" s="105">
        <v>3.8996782436702801E-5</v>
      </c>
      <c r="X7" s="105">
        <v>4.7002048234637897E-3</v>
      </c>
      <c r="Y7" s="105">
        <v>2.2441358898455899E-6</v>
      </c>
      <c r="Z7" s="105">
        <v>8.6381377098949136E-2</v>
      </c>
      <c r="AA7" s="105"/>
      <c r="AB7" s="105">
        <v>4.3824730891819499E-2</v>
      </c>
      <c r="AC7" s="105">
        <v>1.58559754571359E-3</v>
      </c>
      <c r="AD7" s="105">
        <v>2.73278587016571E-3</v>
      </c>
      <c r="AE7" s="105">
        <v>0.112726307435321</v>
      </c>
      <c r="AF7" s="105">
        <v>1.3063014503232499E-5</v>
      </c>
      <c r="AG7" s="105">
        <v>0.16088248475752301</v>
      </c>
      <c r="AH7" s="147"/>
    </row>
    <row r="8" spans="2:34" s="7" customFormat="1" ht="16.5" customHeight="1" x14ac:dyDescent="0.2">
      <c r="B8" s="122" t="s">
        <v>418</v>
      </c>
      <c r="C8" s="105">
        <v>1.5878880140580798E-2</v>
      </c>
      <c r="D8" s="105">
        <v>3.5130316454321103E-2</v>
      </c>
      <c r="E8" s="105">
        <v>1.83269791320031E-2</v>
      </c>
      <c r="F8" s="105">
        <v>0.87770669043579796</v>
      </c>
      <c r="G8" s="105">
        <v>1.23243134985781E-4</v>
      </c>
      <c r="H8" s="105">
        <v>0.94716610929768874</v>
      </c>
      <c r="I8" s="105"/>
      <c r="J8" s="105">
        <v>0.15151596389160699</v>
      </c>
      <c r="K8" s="105">
        <v>1.3043338375124799E-3</v>
      </c>
      <c r="L8" s="105">
        <v>1.38724431855001E-2</v>
      </c>
      <c r="M8" s="105">
        <v>5.4796213000473903E-5</v>
      </c>
      <c r="N8" s="105">
        <v>0.16674753712762</v>
      </c>
      <c r="O8" s="105"/>
      <c r="P8" s="105">
        <v>1.18924072488205E-2</v>
      </c>
      <c r="Q8" s="105">
        <v>4.3273162815070702E-2</v>
      </c>
      <c r="R8" s="105">
        <v>1.30581265888581E-3</v>
      </c>
      <c r="S8" s="105">
        <v>1.6091633633750499E-5</v>
      </c>
      <c r="T8" s="105">
        <v>5.6487474356410758E-2</v>
      </c>
      <c r="U8" s="105"/>
      <c r="V8" s="105">
        <v>0.11356601248163201</v>
      </c>
      <c r="W8" s="105">
        <v>1.37030087098379E-4</v>
      </c>
      <c r="X8" s="105">
        <v>2.1583921819911998E-2</v>
      </c>
      <c r="Y8" s="105">
        <v>2.1299605550990601E-5</v>
      </c>
      <c r="Z8" s="105">
        <v>0.13530826399419341</v>
      </c>
      <c r="AA8" s="105"/>
      <c r="AB8" s="105">
        <v>5.7706233324836501E-2</v>
      </c>
      <c r="AC8" s="105">
        <v>1.93959499113453E-2</v>
      </c>
      <c r="AD8" s="105">
        <v>1.31175857587006E-2</v>
      </c>
      <c r="AE8" s="105">
        <v>0.27468159900077499</v>
      </c>
      <c r="AF8" s="105">
        <v>4.90159685406181E-5</v>
      </c>
      <c r="AG8" s="105">
        <v>0.36495038396419799</v>
      </c>
      <c r="AH8" s="147"/>
    </row>
    <row r="9" spans="2:34" s="7" customFormat="1" ht="16.5" customHeight="1" x14ac:dyDescent="0.2">
      <c r="B9" s="122" t="s">
        <v>419</v>
      </c>
      <c r="C9" s="105">
        <v>0.22232654253081299</v>
      </c>
      <c r="D9" s="105">
        <v>0.203047098558095</v>
      </c>
      <c r="E9" s="105">
        <v>0.129517762693525</v>
      </c>
      <c r="F9" s="105">
        <v>0.224351821799081</v>
      </c>
      <c r="G9" s="105">
        <v>1.91637806758162E-3</v>
      </c>
      <c r="H9" s="105">
        <v>0.78115960364909554</v>
      </c>
      <c r="I9" s="105"/>
      <c r="J9" s="105">
        <v>0.71358844725843396</v>
      </c>
      <c r="K9" s="105">
        <v>1.48852861369495E-2</v>
      </c>
      <c r="L9" s="105">
        <v>0.112398957939103</v>
      </c>
      <c r="M9" s="105">
        <v>4.0397423936860098E-4</v>
      </c>
      <c r="N9" s="105">
        <v>0.84127666557385505</v>
      </c>
      <c r="O9" s="105"/>
      <c r="P9" s="105">
        <v>5.3074668039097897E-2</v>
      </c>
      <c r="Q9" s="105">
        <v>3.3307315929935702E-2</v>
      </c>
      <c r="R9" s="105">
        <v>9.8410073506961897E-3</v>
      </c>
      <c r="S9" s="105">
        <v>9.5021959099145193E-5</v>
      </c>
      <c r="T9" s="105">
        <v>9.631801327882894E-2</v>
      </c>
      <c r="U9" s="105"/>
      <c r="V9" s="105">
        <v>0.79096378526101496</v>
      </c>
      <c r="W9" s="105">
        <v>1.6090848038243699E-3</v>
      </c>
      <c r="X9" s="105">
        <v>0.169306962096159</v>
      </c>
      <c r="Y9" s="105">
        <v>3.2325399515047701E-4</v>
      </c>
      <c r="Z9" s="105">
        <v>0.9622030861561488</v>
      </c>
      <c r="AA9" s="105"/>
      <c r="AB9" s="105">
        <v>0.379149799826974</v>
      </c>
      <c r="AC9" s="105">
        <v>6.9789845349273794E-2</v>
      </c>
      <c r="AD9" s="105">
        <v>0.100210801516426</v>
      </c>
      <c r="AE9" s="105">
        <v>6.7898205428681205E-2</v>
      </c>
      <c r="AF9" s="105">
        <v>7.3532582382853295E-4</v>
      </c>
      <c r="AG9" s="105">
        <v>0.61778397794518358</v>
      </c>
      <c r="AH9" s="147"/>
    </row>
    <row r="10" spans="2:34" s="7" customFormat="1" ht="16.5" customHeight="1" x14ac:dyDescent="0.2">
      <c r="B10" s="122" t="s">
        <v>420</v>
      </c>
      <c r="C10" s="105">
        <v>0.972877108787775</v>
      </c>
      <c r="D10" s="105">
        <v>0.76966465338849399</v>
      </c>
      <c r="E10" s="105">
        <v>0.61341731507930297</v>
      </c>
      <c r="F10" s="105">
        <v>0.24614868411233701</v>
      </c>
      <c r="G10" s="105">
        <v>9.9275749867861907E-3</v>
      </c>
      <c r="H10" s="105">
        <v>2.6120353363546949</v>
      </c>
      <c r="I10" s="105"/>
      <c r="J10" s="105">
        <v>4.15390935078055</v>
      </c>
      <c r="K10" s="105">
        <v>9.13556352774825E-2</v>
      </c>
      <c r="L10" s="105">
        <v>0.61701222433768399</v>
      </c>
      <c r="M10" s="105">
        <v>1.73751301294668E-3</v>
      </c>
      <c r="N10" s="105">
        <v>4.8640147234086637</v>
      </c>
      <c r="O10" s="105"/>
      <c r="P10" s="105">
        <v>9.9739567727749806E-2</v>
      </c>
      <c r="Q10" s="105">
        <v>6.9133403769477603E-2</v>
      </c>
      <c r="R10" s="105">
        <v>3.75870990535314E-2</v>
      </c>
      <c r="S10" s="105">
        <v>3.6779116689697699E-4</v>
      </c>
      <c r="T10" s="105">
        <v>0.2068278617176558</v>
      </c>
      <c r="U10" s="105"/>
      <c r="V10" s="105">
        <v>6.9132645691250802</v>
      </c>
      <c r="W10" s="105">
        <v>8.23473853537314E-3</v>
      </c>
      <c r="X10" s="105">
        <v>0.90097803930351295</v>
      </c>
      <c r="Y10" s="105">
        <v>1.5010710000736499E-3</v>
      </c>
      <c r="Z10" s="105">
        <v>7.8239784179640397</v>
      </c>
      <c r="AA10" s="105"/>
      <c r="AB10" s="105">
        <v>2.6243603364260601</v>
      </c>
      <c r="AC10" s="105">
        <v>0.25792183768884702</v>
      </c>
      <c r="AD10" s="105">
        <v>0.52419240327900396</v>
      </c>
      <c r="AE10" s="105">
        <v>8.6448532800016603E-2</v>
      </c>
      <c r="AF10" s="105">
        <v>3.6703295316365698E-3</v>
      </c>
      <c r="AG10" s="105">
        <v>3.4965934397255651</v>
      </c>
      <c r="AH10" s="147"/>
    </row>
    <row r="11" spans="2:34" s="7" customFormat="1" ht="16.5" customHeight="1" x14ac:dyDescent="0.2">
      <c r="B11" s="122" t="s">
        <v>421</v>
      </c>
      <c r="C11" s="105">
        <v>1.06674689297295</v>
      </c>
      <c r="D11" s="105">
        <v>0.74171535287353396</v>
      </c>
      <c r="E11" s="105">
        <v>1.4002250618104499</v>
      </c>
      <c r="F11" s="105">
        <v>0.125495070283722</v>
      </c>
      <c r="G11" s="105">
        <v>4.5062294666550198E-3</v>
      </c>
      <c r="H11" s="105">
        <v>3.338688607407311</v>
      </c>
      <c r="I11" s="105"/>
      <c r="J11" s="105">
        <v>6.4216602184275802</v>
      </c>
      <c r="K11" s="105">
        <v>0.15704620927093099</v>
      </c>
      <c r="L11" s="105">
        <v>1.4988830940137901</v>
      </c>
      <c r="M11" s="105">
        <v>4.4237101020490497E-3</v>
      </c>
      <c r="N11" s="105">
        <v>8.0820132318143507</v>
      </c>
      <c r="O11" s="105"/>
      <c r="P11" s="105">
        <v>9.7568453961030102E-2</v>
      </c>
      <c r="Q11" s="105">
        <v>9.4199117232890095E-2</v>
      </c>
      <c r="R11" s="105">
        <v>7.1115755034459896E-2</v>
      </c>
      <c r="S11" s="105">
        <v>6.0574034663280298E-4</v>
      </c>
      <c r="T11" s="105">
        <v>0.26348906657501292</v>
      </c>
      <c r="U11" s="105"/>
      <c r="V11" s="105">
        <v>7.7728859399351</v>
      </c>
      <c r="W11" s="105">
        <v>1.41077405861118E-2</v>
      </c>
      <c r="X11" s="105">
        <v>2.13554825661075</v>
      </c>
      <c r="Y11" s="105">
        <v>2.7991854999340699E-3</v>
      </c>
      <c r="Z11" s="105">
        <v>9.9253411226318953</v>
      </c>
      <c r="AA11" s="105"/>
      <c r="AB11" s="105">
        <v>3.2406319225628799</v>
      </c>
      <c r="AC11" s="105">
        <v>0.28022683787043201</v>
      </c>
      <c r="AD11" s="105">
        <v>1.2580164173117401</v>
      </c>
      <c r="AE11" s="105">
        <v>4.7930729755630903E-2</v>
      </c>
      <c r="AF11" s="105">
        <v>2.9240387579793502E-3</v>
      </c>
      <c r="AG11" s="105">
        <v>4.829729946258662</v>
      </c>
      <c r="AH11" s="147"/>
    </row>
    <row r="12" spans="2:34" s="7" customFormat="1" ht="16.5" customHeight="1" x14ac:dyDescent="0.2">
      <c r="B12" s="122" t="s">
        <v>422</v>
      </c>
      <c r="C12" s="105">
        <v>1.0548361052466799</v>
      </c>
      <c r="D12" s="105">
        <v>0.86988476930741698</v>
      </c>
      <c r="E12" s="105">
        <v>2.8562701585282801</v>
      </c>
      <c r="F12" s="105">
        <v>0.249529779397694</v>
      </c>
      <c r="G12" s="105">
        <v>5.9018317707826302E-3</v>
      </c>
      <c r="H12" s="105">
        <v>5.0364226442508544</v>
      </c>
      <c r="I12" s="105"/>
      <c r="J12" s="105">
        <v>3.3913778656214699</v>
      </c>
      <c r="K12" s="105">
        <v>0.17074522966960301</v>
      </c>
      <c r="L12" s="105">
        <v>3.1206161766872098</v>
      </c>
      <c r="M12" s="105">
        <v>5.6864540081115302E-3</v>
      </c>
      <c r="N12" s="105">
        <v>6.6884257259863951</v>
      </c>
      <c r="O12" s="105"/>
      <c r="P12" s="105">
        <v>0.10237275534173799</v>
      </c>
      <c r="Q12" s="105">
        <v>0.18162077351893399</v>
      </c>
      <c r="R12" s="105">
        <v>0.13424897551111301</v>
      </c>
      <c r="S12" s="105">
        <v>1.0772276763641199E-3</v>
      </c>
      <c r="T12" s="105">
        <v>0.41931973204814921</v>
      </c>
      <c r="U12" s="105"/>
      <c r="V12" s="105">
        <v>4.4951456072925797</v>
      </c>
      <c r="W12" s="105">
        <v>1.79869066403327E-2</v>
      </c>
      <c r="X12" s="105">
        <v>4.7238125424628903</v>
      </c>
      <c r="Y12" s="105">
        <v>3.81784602530108E-3</v>
      </c>
      <c r="Z12" s="105">
        <v>9.2407629024211051</v>
      </c>
      <c r="AA12" s="105"/>
      <c r="AB12" s="105">
        <v>2.01864039755749</v>
      </c>
      <c r="AC12" s="105">
        <v>0.34681195145437999</v>
      </c>
      <c r="AD12" s="105">
        <v>2.6935138587154301</v>
      </c>
      <c r="AE12" s="105">
        <v>8.6475829214715597E-2</v>
      </c>
      <c r="AF12" s="105">
        <v>3.9559144275680899E-3</v>
      </c>
      <c r="AG12" s="105">
        <v>5.1493979513695836</v>
      </c>
      <c r="AH12" s="147"/>
    </row>
    <row r="13" spans="2:34" s="7" customFormat="1" ht="16.5" customHeight="1" x14ac:dyDescent="0.2">
      <c r="B13" s="122" t="s">
        <v>423</v>
      </c>
      <c r="C13" s="105">
        <v>1.1203947538661201</v>
      </c>
      <c r="D13" s="105">
        <v>1.04055358303881</v>
      </c>
      <c r="E13" s="105">
        <v>3.88846149749945</v>
      </c>
      <c r="F13" s="105">
        <v>0.105325042513566</v>
      </c>
      <c r="G13" s="105">
        <v>1.0668669280436799E-2</v>
      </c>
      <c r="H13" s="105">
        <v>6.1654035461983829</v>
      </c>
      <c r="I13" s="105"/>
      <c r="J13" s="105">
        <v>4.20171214781967</v>
      </c>
      <c r="K13" s="105">
        <v>0.19854244839510499</v>
      </c>
      <c r="L13" s="105">
        <v>2.8232070368085198</v>
      </c>
      <c r="M13" s="105">
        <v>7.8183486380070596E-3</v>
      </c>
      <c r="N13" s="105">
        <v>7.2312799816613014</v>
      </c>
      <c r="O13" s="105"/>
      <c r="P13" s="105">
        <v>0.13670347945668099</v>
      </c>
      <c r="Q13" s="105">
        <v>0.29264222747976798</v>
      </c>
      <c r="R13" s="105">
        <v>0.267377007330446</v>
      </c>
      <c r="S13" s="105">
        <v>1.78757596292842E-3</v>
      </c>
      <c r="T13" s="105">
        <v>0.69851029022982347</v>
      </c>
      <c r="U13" s="105"/>
      <c r="V13" s="105">
        <v>4.5680689211455299</v>
      </c>
      <c r="W13" s="105">
        <v>2.0981469760501199E-2</v>
      </c>
      <c r="X13" s="105">
        <v>3.78501120693904</v>
      </c>
      <c r="Y13" s="105">
        <v>4.8390656529986196E-3</v>
      </c>
      <c r="Z13" s="105">
        <v>8.3789006634980687</v>
      </c>
      <c r="AA13" s="105"/>
      <c r="AB13" s="105">
        <v>2.20331595509258</v>
      </c>
      <c r="AC13" s="105">
        <v>0.43840706926195999</v>
      </c>
      <c r="AD13" s="105">
        <v>2.8141557974110101</v>
      </c>
      <c r="AE13" s="105">
        <v>4.4923431809011503E-2</v>
      </c>
      <c r="AF13" s="105">
        <v>6.1364400553539601E-3</v>
      </c>
      <c r="AG13" s="105">
        <v>5.5069386936299152</v>
      </c>
      <c r="AH13" s="147"/>
    </row>
    <row r="14" spans="2:34" s="7" customFormat="1" ht="16.5" customHeight="1" x14ac:dyDescent="0.2">
      <c r="B14" s="122" t="s">
        <v>424</v>
      </c>
      <c r="C14" s="105">
        <v>1.8961556414287</v>
      </c>
      <c r="D14" s="105">
        <v>2.0176628362352198</v>
      </c>
      <c r="E14" s="105">
        <v>7.7864088635705304</v>
      </c>
      <c r="F14" s="105">
        <v>0.12281816082732</v>
      </c>
      <c r="G14" s="105">
        <v>1.9369568562051302E-2</v>
      </c>
      <c r="H14" s="105">
        <v>11.84241507062382</v>
      </c>
      <c r="I14" s="105"/>
      <c r="J14" s="105">
        <v>3.2708853296243801</v>
      </c>
      <c r="K14" s="105">
        <v>0.23412082792101499</v>
      </c>
      <c r="L14" s="105">
        <v>2.31107105194027</v>
      </c>
      <c r="M14" s="105">
        <v>1.03543160616111E-2</v>
      </c>
      <c r="N14" s="105">
        <v>5.8264315255472763</v>
      </c>
      <c r="O14" s="105"/>
      <c r="P14" s="105">
        <v>0.21070328401997099</v>
      </c>
      <c r="Q14" s="105">
        <v>0.42635258915269802</v>
      </c>
      <c r="R14" s="105">
        <v>0.42503275484061598</v>
      </c>
      <c r="S14" s="105">
        <v>2.9805007601355002E-3</v>
      </c>
      <c r="T14" s="105">
        <v>1.0650691287734211</v>
      </c>
      <c r="U14" s="105"/>
      <c r="V14" s="105">
        <v>4.2969288401911196</v>
      </c>
      <c r="W14" s="105">
        <v>2.1372362798787702E-2</v>
      </c>
      <c r="X14" s="105">
        <v>2.35832823277992</v>
      </c>
      <c r="Y14" s="105">
        <v>5.7370743461826199E-3</v>
      </c>
      <c r="Z14" s="105">
        <v>6.6823665101160099</v>
      </c>
      <c r="AA14" s="105"/>
      <c r="AB14" s="105">
        <v>2.2593981191613599</v>
      </c>
      <c r="AC14" s="105">
        <v>0.77390271786668297</v>
      </c>
      <c r="AD14" s="105">
        <v>3.6036582517769302</v>
      </c>
      <c r="AE14" s="105">
        <v>4.9858538369559099E-2</v>
      </c>
      <c r="AF14" s="105">
        <v>9.7347612027491297E-3</v>
      </c>
      <c r="AG14" s="105">
        <v>6.6965523883772811</v>
      </c>
      <c r="AH14" s="147"/>
    </row>
    <row r="15" spans="2:34" s="7" customFormat="1" ht="16.5" customHeight="1" x14ac:dyDescent="0.2">
      <c r="B15" s="122" t="s">
        <v>425</v>
      </c>
      <c r="C15" s="105">
        <v>2.1840455188688899</v>
      </c>
      <c r="D15" s="105">
        <v>2.0703027830987102</v>
      </c>
      <c r="E15" s="105">
        <v>8.1248617807876204</v>
      </c>
      <c r="F15" s="105">
        <v>0.112358125803851</v>
      </c>
      <c r="G15" s="105">
        <v>2.9478666517721099E-2</v>
      </c>
      <c r="H15" s="105">
        <v>12.52104687507679</v>
      </c>
      <c r="I15" s="105"/>
      <c r="J15" s="105">
        <v>1.3606759738890799</v>
      </c>
      <c r="K15" s="105">
        <v>0.29849448597288702</v>
      </c>
      <c r="L15" s="105">
        <v>1.79127847895728</v>
      </c>
      <c r="M15" s="105">
        <v>1.16716919234409E-2</v>
      </c>
      <c r="N15" s="105">
        <v>3.4621206307426879</v>
      </c>
      <c r="O15" s="105"/>
      <c r="P15" s="105">
        <v>0.65632889423942198</v>
      </c>
      <c r="Q15" s="105">
        <v>0.97401478003390096</v>
      </c>
      <c r="R15" s="105">
        <v>0.73869159226578296</v>
      </c>
      <c r="S15" s="105">
        <v>4.3253226932054396E-3</v>
      </c>
      <c r="T15" s="105">
        <v>2.3733605892323109</v>
      </c>
      <c r="U15" s="105"/>
      <c r="V15" s="105">
        <v>1.78167479892956</v>
      </c>
      <c r="W15" s="105">
        <v>1.7744736818254801E-2</v>
      </c>
      <c r="X15" s="105">
        <v>1.53807359217659</v>
      </c>
      <c r="Y15" s="105">
        <v>7.1981446082899003E-3</v>
      </c>
      <c r="Z15" s="105">
        <v>3.3446912725326952</v>
      </c>
      <c r="AA15" s="105"/>
      <c r="AB15" s="105">
        <v>1.5853828635379901</v>
      </c>
      <c r="AC15" s="105">
        <v>0.93001966175852502</v>
      </c>
      <c r="AD15" s="105">
        <v>3.5801417567796001</v>
      </c>
      <c r="AE15" s="105">
        <v>4.4723204166394602E-2</v>
      </c>
      <c r="AF15" s="105">
        <v>1.3600318618767799E-2</v>
      </c>
      <c r="AG15" s="105">
        <v>6.153867804861278</v>
      </c>
      <c r="AH15" s="147"/>
    </row>
    <row r="16" spans="2:34" s="7" customFormat="1" ht="16.5" customHeight="1" x14ac:dyDescent="0.2">
      <c r="B16" s="122" t="s">
        <v>426</v>
      </c>
      <c r="C16" s="105">
        <v>1.9556819655461899</v>
      </c>
      <c r="D16" s="105">
        <v>1.6938978682086601</v>
      </c>
      <c r="E16" s="105">
        <v>6.5319991598821998</v>
      </c>
      <c r="F16" s="105">
        <v>7.8392541108202901E-2</v>
      </c>
      <c r="G16" s="105">
        <v>4.0148971281893799E-2</v>
      </c>
      <c r="H16" s="105">
        <v>10.300120506027151</v>
      </c>
      <c r="I16" s="105"/>
      <c r="J16" s="105">
        <v>2.98761049181237</v>
      </c>
      <c r="K16" s="105">
        <v>0.30341970625938802</v>
      </c>
      <c r="L16" s="105">
        <v>1.5381410655238399</v>
      </c>
      <c r="M16" s="105">
        <v>1.23751728018534E-2</v>
      </c>
      <c r="N16" s="105">
        <v>4.8415464363974516</v>
      </c>
      <c r="O16" s="105"/>
      <c r="P16" s="105">
        <v>0.37676652814309902</v>
      </c>
      <c r="Q16" s="105">
        <v>0.77927060161447603</v>
      </c>
      <c r="R16" s="105">
        <v>1.14819044998725</v>
      </c>
      <c r="S16" s="105">
        <v>7.5797015792299204E-3</v>
      </c>
      <c r="T16" s="105">
        <v>2.3118072813240551</v>
      </c>
      <c r="U16" s="105"/>
      <c r="V16" s="105">
        <v>3.3863496788763601</v>
      </c>
      <c r="W16" s="105">
        <v>1.9438665707037402E-2</v>
      </c>
      <c r="X16" s="105">
        <v>1.0515795972519399</v>
      </c>
      <c r="Y16" s="105">
        <v>6.3286403779874503E-3</v>
      </c>
      <c r="Z16" s="105">
        <v>4.4636965822133252</v>
      </c>
      <c r="AA16" s="105"/>
      <c r="AB16" s="105">
        <v>2.0765439891922801</v>
      </c>
      <c r="AC16" s="105">
        <v>0.79810687108991996</v>
      </c>
      <c r="AD16" s="105">
        <v>3.0051646085696802</v>
      </c>
      <c r="AE16" s="105">
        <v>3.2978011592006799E-2</v>
      </c>
      <c r="AF16" s="105">
        <v>1.79182166212263E-2</v>
      </c>
      <c r="AG16" s="105">
        <v>5.9307116970651137</v>
      </c>
      <c r="AH16" s="147"/>
    </row>
    <row r="17" spans="2:34" s="7" customFormat="1" ht="16.5" customHeight="1" x14ac:dyDescent="0.2">
      <c r="B17" s="122" t="s">
        <v>427</v>
      </c>
      <c r="C17" s="105">
        <v>1.5341872987337899</v>
      </c>
      <c r="D17" s="105">
        <v>1.3192189705148101</v>
      </c>
      <c r="E17" s="105">
        <v>4.9780114527025701</v>
      </c>
      <c r="F17" s="105">
        <v>5.7090727141170403E-2</v>
      </c>
      <c r="G17" s="105">
        <v>4.8394183907583398E-2</v>
      </c>
      <c r="H17" s="105">
        <v>7.9369026329999226</v>
      </c>
      <c r="I17" s="105"/>
      <c r="J17" s="105">
        <v>1.5629605634227299</v>
      </c>
      <c r="K17" s="105">
        <v>0.36046755741277098</v>
      </c>
      <c r="L17" s="105">
        <v>1.3707247057940199</v>
      </c>
      <c r="M17" s="105">
        <v>1.41497422466134E-2</v>
      </c>
      <c r="N17" s="105">
        <v>3.3083025688761341</v>
      </c>
      <c r="O17" s="105"/>
      <c r="P17" s="105">
        <v>0.522340588407602</v>
      </c>
      <c r="Q17" s="105">
        <v>1.14964670586716</v>
      </c>
      <c r="R17" s="105">
        <v>1.5748597461467799</v>
      </c>
      <c r="S17" s="105">
        <v>1.01581579247641E-2</v>
      </c>
      <c r="T17" s="105">
        <v>3.257005198346306</v>
      </c>
      <c r="U17" s="105"/>
      <c r="V17" s="105">
        <v>1.7309393747319299</v>
      </c>
      <c r="W17" s="105">
        <v>1.49551971655666E-2</v>
      </c>
      <c r="X17" s="105">
        <v>0.76100055530945698</v>
      </c>
      <c r="Y17" s="105">
        <v>5.7517399710767898E-3</v>
      </c>
      <c r="Z17" s="105">
        <v>2.51264686717803</v>
      </c>
      <c r="AA17" s="105"/>
      <c r="AB17" s="105">
        <v>1.39508234606909</v>
      </c>
      <c r="AC17" s="105">
        <v>0.761721947649322</v>
      </c>
      <c r="AD17" s="105">
        <v>2.4889953664106299</v>
      </c>
      <c r="AE17" s="105">
        <v>2.4464270095020599E-2</v>
      </c>
      <c r="AF17" s="105">
        <v>2.1294951935487302E-2</v>
      </c>
      <c r="AG17" s="105">
        <v>4.6915588821595504</v>
      </c>
      <c r="AH17" s="147"/>
    </row>
    <row r="18" spans="2:34" s="7" customFormat="1" ht="16.5" customHeight="1" x14ac:dyDescent="0.2">
      <c r="B18" s="122" t="s">
        <v>428</v>
      </c>
      <c r="C18" s="105">
        <v>1.45796792236552</v>
      </c>
      <c r="D18" s="105">
        <v>1.0283808820277101</v>
      </c>
      <c r="E18" s="105">
        <v>3.8192463947464099</v>
      </c>
      <c r="F18" s="105">
        <v>3.6881809454871198E-2</v>
      </c>
      <c r="G18" s="105">
        <v>5.6584230408795601E-2</v>
      </c>
      <c r="H18" s="105">
        <v>6.3990612390033066</v>
      </c>
      <c r="I18" s="105"/>
      <c r="J18" s="105">
        <v>12.6847649664226</v>
      </c>
      <c r="K18" s="105">
        <v>0.41502615589967601</v>
      </c>
      <c r="L18" s="105">
        <v>1.22451221374556</v>
      </c>
      <c r="M18" s="105">
        <v>1.8655942331182899E-2</v>
      </c>
      <c r="N18" s="105">
        <v>14.34295927839902</v>
      </c>
      <c r="O18" s="105"/>
      <c r="P18" s="105">
        <v>0.857815984646498</v>
      </c>
      <c r="Q18" s="105">
        <v>1.2740386070365699</v>
      </c>
      <c r="R18" s="105">
        <v>1.9325620994636199</v>
      </c>
      <c r="S18" s="105">
        <v>1.32258935747365E-2</v>
      </c>
      <c r="T18" s="105">
        <v>4.0776425847214242</v>
      </c>
      <c r="U18" s="105"/>
      <c r="V18" s="105">
        <v>16.400465777884399</v>
      </c>
      <c r="W18" s="105">
        <v>3.3567154707428999E-2</v>
      </c>
      <c r="X18" s="105">
        <v>0.57359995232037997</v>
      </c>
      <c r="Y18" s="105">
        <v>7.9421347119813402E-3</v>
      </c>
      <c r="Z18" s="105">
        <v>17.01557501962419</v>
      </c>
      <c r="AA18" s="105"/>
      <c r="AB18" s="105">
        <v>7.0448778049430398</v>
      </c>
      <c r="AC18" s="105">
        <v>0.70938515263355995</v>
      </c>
      <c r="AD18" s="105">
        <v>2.1057134147234202</v>
      </c>
      <c r="AE18" s="105">
        <v>1.76397673025812E-2</v>
      </c>
      <c r="AF18" s="105">
        <v>2.5324174576568201E-2</v>
      </c>
      <c r="AG18" s="105">
        <v>9.902940314179169</v>
      </c>
      <c r="AH18" s="147"/>
    </row>
    <row r="19" spans="2:34" s="7" customFormat="1" ht="16.5" customHeight="1" x14ac:dyDescent="0.2">
      <c r="B19" s="122" t="s">
        <v>429</v>
      </c>
      <c r="C19" s="105">
        <v>1.3453788945645999</v>
      </c>
      <c r="D19" s="105">
        <v>0.84195666717780404</v>
      </c>
      <c r="E19" s="105">
        <v>3.0050506801152501</v>
      </c>
      <c r="F19" s="105">
        <v>2.5268947107229999E-2</v>
      </c>
      <c r="G19" s="105">
        <v>5.8703471362853699E-2</v>
      </c>
      <c r="H19" s="105">
        <v>5.2763586603277366</v>
      </c>
      <c r="I19" s="105"/>
      <c r="J19" s="105">
        <v>14.323033430546401</v>
      </c>
      <c r="K19" s="105">
        <v>0.42188931587509199</v>
      </c>
      <c r="L19" s="105">
        <v>1.10516271098297</v>
      </c>
      <c r="M19" s="105">
        <v>1.9645953527215501E-2</v>
      </c>
      <c r="N19" s="105">
        <v>15.86973141093168</v>
      </c>
      <c r="O19" s="105"/>
      <c r="P19" s="105">
        <v>1.0550258547628999</v>
      </c>
      <c r="Q19" s="105">
        <v>1.4066878819520201</v>
      </c>
      <c r="R19" s="105">
        <v>2.09498370586067</v>
      </c>
      <c r="S19" s="105">
        <v>1.60483611855715E-2</v>
      </c>
      <c r="T19" s="105">
        <v>4.5727458037611619</v>
      </c>
      <c r="U19" s="105"/>
      <c r="V19" s="105">
        <v>17.676232326081401</v>
      </c>
      <c r="W19" s="105">
        <v>3.5353664044368897E-2</v>
      </c>
      <c r="X19" s="105">
        <v>0.43918727571485799</v>
      </c>
      <c r="Y19" s="105">
        <v>7.8073684461753504E-3</v>
      </c>
      <c r="Z19" s="105">
        <v>18.1585806342868</v>
      </c>
      <c r="AA19" s="105"/>
      <c r="AB19" s="105">
        <v>7.8668374600547804</v>
      </c>
      <c r="AC19" s="105">
        <v>0.68046643234731397</v>
      </c>
      <c r="AD19" s="105">
        <v>1.80501673065026</v>
      </c>
      <c r="AE19" s="105">
        <v>1.59728684023582E-2</v>
      </c>
      <c r="AF19" s="105">
        <v>2.7579755906181901E-2</v>
      </c>
      <c r="AG19" s="105">
        <v>10.395873247360891</v>
      </c>
      <c r="AH19" s="147"/>
    </row>
    <row r="20" spans="2:34" s="7" customFormat="1" ht="16.5" customHeight="1" x14ac:dyDescent="0.2">
      <c r="B20" s="122" t="s">
        <v>430</v>
      </c>
      <c r="C20" s="105">
        <v>0.87746059731095505</v>
      </c>
      <c r="D20" s="105">
        <v>0.70004502002370195</v>
      </c>
      <c r="E20" s="105">
        <v>2.46636515886575</v>
      </c>
      <c r="F20" s="105">
        <v>1.6797440145385499E-2</v>
      </c>
      <c r="G20" s="105">
        <v>6.3397482668843305E-2</v>
      </c>
      <c r="H20" s="105">
        <v>4.1240656990146363</v>
      </c>
      <c r="I20" s="105"/>
      <c r="J20" s="105">
        <v>1.25245571996296</v>
      </c>
      <c r="K20" s="105">
        <v>0.34103372567652901</v>
      </c>
      <c r="L20" s="105">
        <v>0.91862799195901301</v>
      </c>
      <c r="M20" s="105">
        <v>1.72738491194665E-2</v>
      </c>
      <c r="N20" s="105">
        <v>2.5293912867179689</v>
      </c>
      <c r="O20" s="105"/>
      <c r="P20" s="105">
        <v>0.77990586382495797</v>
      </c>
      <c r="Q20" s="105">
        <v>1.40881333293601</v>
      </c>
      <c r="R20" s="105">
        <v>2.13482205649498</v>
      </c>
      <c r="S20" s="105">
        <v>1.8706240709056101E-2</v>
      </c>
      <c r="T20" s="105">
        <v>4.3422474939650044</v>
      </c>
      <c r="U20" s="105"/>
      <c r="V20" s="105">
        <v>1.2983508428033399</v>
      </c>
      <c r="W20" s="105">
        <v>1.0335564694709301E-2</v>
      </c>
      <c r="X20" s="105">
        <v>0.34515498974914199</v>
      </c>
      <c r="Y20" s="105">
        <v>6.8908751600039401E-3</v>
      </c>
      <c r="Z20" s="105">
        <v>1.6607322724071949</v>
      </c>
      <c r="AA20" s="105"/>
      <c r="AB20" s="105">
        <v>1.2058587776026499</v>
      </c>
      <c r="AC20" s="105">
        <v>0.61678559040815195</v>
      </c>
      <c r="AD20" s="105">
        <v>1.5797372195989701</v>
      </c>
      <c r="AE20" s="105">
        <v>9.9826672302580407E-3</v>
      </c>
      <c r="AF20" s="105">
        <v>2.8807830286994501E-2</v>
      </c>
      <c r="AG20" s="105">
        <v>3.441172085127024</v>
      </c>
      <c r="AH20" s="147"/>
    </row>
    <row r="21" spans="2:34" s="7" customFormat="1" ht="16.5" customHeight="1" x14ac:dyDescent="0.2">
      <c r="B21" s="122" t="s">
        <v>431</v>
      </c>
      <c r="C21" s="105">
        <v>0.72522926794437703</v>
      </c>
      <c r="D21" s="105">
        <v>0.57560741578170405</v>
      </c>
      <c r="E21" s="105">
        <v>1.99785991166057</v>
      </c>
      <c r="F21" s="105">
        <v>1.3328170270533801E-2</v>
      </c>
      <c r="G21" s="105">
        <v>6.1665049344138897E-2</v>
      </c>
      <c r="H21" s="105">
        <v>3.3736898150013239</v>
      </c>
      <c r="I21" s="105"/>
      <c r="J21" s="105">
        <v>0.58374356432234897</v>
      </c>
      <c r="K21" s="105">
        <v>0.29064453424321002</v>
      </c>
      <c r="L21" s="105">
        <v>0.79810996323933303</v>
      </c>
      <c r="M21" s="105">
        <v>2.0719637357847601E-2</v>
      </c>
      <c r="N21" s="105">
        <v>1.693217699162739</v>
      </c>
      <c r="O21" s="105"/>
      <c r="P21" s="105">
        <v>0.70527363095297502</v>
      </c>
      <c r="Q21" s="105">
        <v>1.28212740059013</v>
      </c>
      <c r="R21" s="105">
        <v>1.85802099501611</v>
      </c>
      <c r="S21" s="105">
        <v>2.3248319925144301E-2</v>
      </c>
      <c r="T21" s="105">
        <v>3.8686703464843588</v>
      </c>
      <c r="U21" s="105"/>
      <c r="V21" s="105">
        <v>0.64774858405458602</v>
      </c>
      <c r="W21" s="105">
        <v>8.3713158582130395E-3</v>
      </c>
      <c r="X21" s="105">
        <v>0.29826001041893202</v>
      </c>
      <c r="Y21" s="105">
        <v>6.5672274568026098E-3</v>
      </c>
      <c r="Z21" s="105">
        <v>0.96094713778853369</v>
      </c>
      <c r="AA21" s="105"/>
      <c r="AB21" s="105">
        <v>0.84148535063699004</v>
      </c>
      <c r="AC21" s="105">
        <v>0.53749005044942599</v>
      </c>
      <c r="AD21" s="105">
        <v>1.3234375202994699</v>
      </c>
      <c r="AE21" s="105">
        <v>7.3198617949310702E-3</v>
      </c>
      <c r="AF21" s="105">
        <v>3.0623799648759501E-2</v>
      </c>
      <c r="AG21" s="105">
        <v>2.7403565828295759</v>
      </c>
      <c r="AH21" s="147"/>
    </row>
    <row r="22" spans="2:34" s="7" customFormat="1" ht="16.5" customHeight="1" x14ac:dyDescent="0.2">
      <c r="B22" s="122" t="s">
        <v>432</v>
      </c>
      <c r="C22" s="105">
        <v>0.63150326479572205</v>
      </c>
      <c r="D22" s="105">
        <v>0.48605802922369301</v>
      </c>
      <c r="E22" s="105">
        <v>1.6856314729234301</v>
      </c>
      <c r="F22" s="105">
        <v>9.5643403393571302E-3</v>
      </c>
      <c r="G22" s="105">
        <v>5.7267673900754497E-2</v>
      </c>
      <c r="H22" s="105">
        <v>2.8700247811829569</v>
      </c>
      <c r="I22" s="105"/>
      <c r="J22" s="105">
        <v>0.59611177261751402</v>
      </c>
      <c r="K22" s="105">
        <v>0.25541605547549401</v>
      </c>
      <c r="L22" s="105">
        <v>0.69928479598429805</v>
      </c>
      <c r="M22" s="105">
        <v>1.7837481389519998E-2</v>
      </c>
      <c r="N22" s="105">
        <v>1.568650105466826</v>
      </c>
      <c r="O22" s="105"/>
      <c r="P22" s="105">
        <v>0.70680950715183699</v>
      </c>
      <c r="Q22" s="105">
        <v>1.33696098522016</v>
      </c>
      <c r="R22" s="105">
        <v>1.7454528713869899</v>
      </c>
      <c r="S22" s="105">
        <v>2.6134907644271801E-2</v>
      </c>
      <c r="T22" s="105">
        <v>3.8153582714032579</v>
      </c>
      <c r="U22" s="105"/>
      <c r="V22" s="105">
        <v>0.66333078097653397</v>
      </c>
      <c r="W22" s="105">
        <v>7.6510269791827696E-3</v>
      </c>
      <c r="X22" s="105">
        <v>0.295738093813809</v>
      </c>
      <c r="Y22" s="105">
        <v>6.6660678629685303E-3</v>
      </c>
      <c r="Z22" s="105">
        <v>0.97338596963249424</v>
      </c>
      <c r="AA22" s="105"/>
      <c r="AB22" s="105">
        <v>0.80767400285800295</v>
      </c>
      <c r="AC22" s="105">
        <v>0.50979046215008506</v>
      </c>
      <c r="AD22" s="105">
        <v>1.1862818763549801</v>
      </c>
      <c r="AE22" s="105">
        <v>6.1133289830391999E-3</v>
      </c>
      <c r="AF22" s="105">
        <v>3.00518478019406E-2</v>
      </c>
      <c r="AG22" s="105">
        <v>2.5399115181480481</v>
      </c>
      <c r="AH22" s="147"/>
    </row>
    <row r="23" spans="2:34" s="7" customFormat="1" ht="16.5" customHeight="1" x14ac:dyDescent="0.2">
      <c r="B23" s="122" t="s">
        <v>433</v>
      </c>
      <c r="C23" s="105">
        <v>0.55774824790139899</v>
      </c>
      <c r="D23" s="105">
        <v>0.41640048094267601</v>
      </c>
      <c r="E23" s="105">
        <v>1.38426618449905</v>
      </c>
      <c r="F23" s="105">
        <v>7.4863167206055603E-3</v>
      </c>
      <c r="G23" s="105">
        <v>5.27308891946867E-2</v>
      </c>
      <c r="H23" s="105">
        <v>2.418632119258417</v>
      </c>
      <c r="I23" s="105"/>
      <c r="J23" s="105">
        <v>0.54011441217343303</v>
      </c>
      <c r="K23" s="105">
        <v>0.222329063960094</v>
      </c>
      <c r="L23" s="105">
        <v>0.58755295237217398</v>
      </c>
      <c r="M23" s="105">
        <v>1.9842996504180001E-2</v>
      </c>
      <c r="N23" s="105">
        <v>1.3698394250098811</v>
      </c>
      <c r="O23" s="105"/>
      <c r="P23" s="105">
        <v>0.628148008074361</v>
      </c>
      <c r="Q23" s="105">
        <v>1.05643211075822</v>
      </c>
      <c r="R23" s="105">
        <v>1.5203816067289</v>
      </c>
      <c r="S23" s="105">
        <v>2.8903161481761801E-2</v>
      </c>
      <c r="T23" s="105">
        <v>3.2338648870432429</v>
      </c>
      <c r="U23" s="105"/>
      <c r="V23" s="105">
        <v>0.58424357387947701</v>
      </c>
      <c r="W23" s="105">
        <v>6.4149608681363301E-3</v>
      </c>
      <c r="X23" s="105">
        <v>0.27401938604268899</v>
      </c>
      <c r="Y23" s="105">
        <v>7.6975238999881703E-3</v>
      </c>
      <c r="Z23" s="105">
        <v>0.87237544469029049</v>
      </c>
      <c r="AA23" s="105"/>
      <c r="AB23" s="105">
        <v>0.71746941651622798</v>
      </c>
      <c r="AC23" s="105">
        <v>0.42251002782942099</v>
      </c>
      <c r="AD23" s="105">
        <v>1.0207444386960101</v>
      </c>
      <c r="AE23" s="105">
        <v>5.1548046748228597E-3</v>
      </c>
      <c r="AF23" s="105">
        <v>3.0012950006483401E-2</v>
      </c>
      <c r="AG23" s="105">
        <v>2.195891637722966</v>
      </c>
      <c r="AH23" s="147"/>
    </row>
    <row r="24" spans="2:34" s="7" customFormat="1" ht="16.5" customHeight="1" x14ac:dyDescent="0.2">
      <c r="B24" s="122" t="s">
        <v>434</v>
      </c>
      <c r="C24" s="105">
        <v>0.48088684981193902</v>
      </c>
      <c r="D24" s="105">
        <v>0.34894081836729002</v>
      </c>
      <c r="E24" s="105">
        <v>1.1479409233659701</v>
      </c>
      <c r="F24" s="105">
        <v>1.0260270120607699E-2</v>
      </c>
      <c r="G24" s="105">
        <v>5.2612662591544797E-2</v>
      </c>
      <c r="H24" s="105">
        <v>2.0406415242573521</v>
      </c>
      <c r="I24" s="105"/>
      <c r="J24" s="105">
        <v>0.46455891011901301</v>
      </c>
      <c r="K24" s="105">
        <v>0.192957242545548</v>
      </c>
      <c r="L24" s="105">
        <v>0.51383923382234598</v>
      </c>
      <c r="M24" s="105">
        <v>2.1233072617430598E-2</v>
      </c>
      <c r="N24" s="105">
        <v>1.1925884591043381</v>
      </c>
      <c r="O24" s="105"/>
      <c r="P24" s="105">
        <v>0.62110716675955502</v>
      </c>
      <c r="Q24" s="105">
        <v>1.0096646238248199</v>
      </c>
      <c r="R24" s="105">
        <v>1.4300716870252801</v>
      </c>
      <c r="S24" s="105">
        <v>2.7789610577256599E-2</v>
      </c>
      <c r="T24" s="105">
        <v>3.0886330881869122</v>
      </c>
      <c r="U24" s="105"/>
      <c r="V24" s="105">
        <v>0.49751906052881001</v>
      </c>
      <c r="W24" s="105">
        <v>5.7154794595935003E-3</v>
      </c>
      <c r="X24" s="105">
        <v>0.22305452847842699</v>
      </c>
      <c r="Y24" s="105">
        <v>8.0911335238255597E-3</v>
      </c>
      <c r="Z24" s="105">
        <v>0.73438020199065601</v>
      </c>
      <c r="AA24" s="105"/>
      <c r="AB24" s="105">
        <v>0.64285120701765097</v>
      </c>
      <c r="AC24" s="105">
        <v>0.38682891070119202</v>
      </c>
      <c r="AD24" s="105">
        <v>0.90170619807325103</v>
      </c>
      <c r="AE24" s="105">
        <v>5.3635917740939704E-3</v>
      </c>
      <c r="AF24" s="105">
        <v>3.0002028204514399E-2</v>
      </c>
      <c r="AG24" s="105">
        <v>1.966751935770702</v>
      </c>
      <c r="AH24" s="147"/>
    </row>
    <row r="25" spans="2:34" s="7" customFormat="1" ht="16.5" customHeight="1" x14ac:dyDescent="0.2">
      <c r="B25" s="122" t="s">
        <v>435</v>
      </c>
      <c r="C25" s="105">
        <v>0.39710211882635899</v>
      </c>
      <c r="D25" s="105">
        <v>0.29000803331369202</v>
      </c>
      <c r="E25" s="105">
        <v>0.94658433313604495</v>
      </c>
      <c r="F25" s="105">
        <v>7.65291590039877E-3</v>
      </c>
      <c r="G25" s="105">
        <v>4.5929053869180198E-2</v>
      </c>
      <c r="H25" s="105">
        <v>1.6872764550456749</v>
      </c>
      <c r="I25" s="105"/>
      <c r="J25" s="105">
        <v>0.332161798293235</v>
      </c>
      <c r="K25" s="105">
        <v>0.174364966317959</v>
      </c>
      <c r="L25" s="105">
        <v>0.45176836362580602</v>
      </c>
      <c r="M25" s="105">
        <v>2.1632611911502401E-2</v>
      </c>
      <c r="N25" s="105">
        <v>0.97992774014850248</v>
      </c>
      <c r="O25" s="105"/>
      <c r="P25" s="105">
        <v>0.55982965910187599</v>
      </c>
      <c r="Q25" s="105">
        <v>0.91704726735714504</v>
      </c>
      <c r="R25" s="105">
        <v>1.2608003182218399</v>
      </c>
      <c r="S25" s="105">
        <v>3.10423137648323E-2</v>
      </c>
      <c r="T25" s="105">
        <v>2.7687195584456932</v>
      </c>
      <c r="U25" s="105"/>
      <c r="V25" s="105">
        <v>0.27696741287124699</v>
      </c>
      <c r="W25" s="105">
        <v>4.6422313129761096E-3</v>
      </c>
      <c r="X25" s="105">
        <v>0.168190858828207</v>
      </c>
      <c r="Y25" s="105">
        <v>6.86211478688934E-3</v>
      </c>
      <c r="Z25" s="105">
        <v>0.45666261779931938</v>
      </c>
      <c r="AA25" s="105"/>
      <c r="AB25" s="105">
        <v>0.52057199042747804</v>
      </c>
      <c r="AC25" s="105">
        <v>0.347000221746397</v>
      </c>
      <c r="AD25" s="105">
        <v>0.76785530802619495</v>
      </c>
      <c r="AE25" s="105">
        <v>4.3881211440076201E-3</v>
      </c>
      <c r="AF25" s="105">
        <v>2.8453726589969201E-2</v>
      </c>
      <c r="AG25" s="105">
        <v>1.668269367934047</v>
      </c>
      <c r="AH25" s="147"/>
    </row>
    <row r="26" spans="2:34" s="7" customFormat="1" ht="16.5" customHeight="1" x14ac:dyDescent="0.2">
      <c r="B26" s="122" t="s">
        <v>436</v>
      </c>
      <c r="C26" s="105">
        <v>0.33046911465046103</v>
      </c>
      <c r="D26" s="105">
        <v>0.244345641922494</v>
      </c>
      <c r="E26" s="105">
        <v>0.78681667898847496</v>
      </c>
      <c r="F26" s="105">
        <v>4.7560024299036097E-3</v>
      </c>
      <c r="G26" s="105">
        <v>4.2579630355401202E-2</v>
      </c>
      <c r="H26" s="105">
        <v>1.408967068346735</v>
      </c>
      <c r="I26" s="105"/>
      <c r="J26" s="105">
        <v>0.30034691334619101</v>
      </c>
      <c r="K26" s="105">
        <v>0.158155832584191</v>
      </c>
      <c r="L26" s="105">
        <v>0.41118687303340501</v>
      </c>
      <c r="M26" s="105">
        <v>2.2429390898380999E-2</v>
      </c>
      <c r="N26" s="105">
        <v>0.89211900986216808</v>
      </c>
      <c r="O26" s="105"/>
      <c r="P26" s="105">
        <v>0.49351458298236001</v>
      </c>
      <c r="Q26" s="105">
        <v>0.78696489139645798</v>
      </c>
      <c r="R26" s="105">
        <v>1.06060058314809</v>
      </c>
      <c r="S26" s="105">
        <v>2.9250178916417999E-2</v>
      </c>
      <c r="T26" s="105">
        <v>2.3703302364433259</v>
      </c>
      <c r="U26" s="105"/>
      <c r="V26" s="105">
        <v>0.26040685144293602</v>
      </c>
      <c r="W26" s="105">
        <v>4.6985118788451397E-3</v>
      </c>
      <c r="X26" s="105">
        <v>0.13262648223502299</v>
      </c>
      <c r="Y26" s="105">
        <v>6.0988526741087802E-3</v>
      </c>
      <c r="Z26" s="105">
        <v>0.40383069823091289</v>
      </c>
      <c r="AA26" s="105"/>
      <c r="AB26" s="105">
        <v>0.43330354042482599</v>
      </c>
      <c r="AC26" s="105">
        <v>0.29847483358281701</v>
      </c>
      <c r="AD26" s="105">
        <v>0.64976485868156997</v>
      </c>
      <c r="AE26" s="105">
        <v>3.2736550776030198E-3</v>
      </c>
      <c r="AF26" s="105">
        <v>2.7110425850012498E-2</v>
      </c>
      <c r="AG26" s="105">
        <v>1.411927313616828</v>
      </c>
      <c r="AH26" s="147"/>
    </row>
    <row r="27" spans="2:34" s="7" customFormat="1" ht="16.5" customHeight="1" x14ac:dyDescent="0.2">
      <c r="B27" s="122" t="s">
        <v>437</v>
      </c>
      <c r="C27" s="105">
        <v>0.275888744963315</v>
      </c>
      <c r="D27" s="105">
        <v>0.20817891627955001</v>
      </c>
      <c r="E27" s="105">
        <v>0.65649001232947801</v>
      </c>
      <c r="F27" s="105">
        <v>4.2418944078345599E-3</v>
      </c>
      <c r="G27" s="105">
        <v>3.7167594511920699E-2</v>
      </c>
      <c r="H27" s="105">
        <v>1.181967162492098</v>
      </c>
      <c r="I27" s="105"/>
      <c r="J27" s="105">
        <v>0.22466851402988</v>
      </c>
      <c r="K27" s="105">
        <v>0.13758708192077401</v>
      </c>
      <c r="L27" s="105">
        <v>0.34238086494901698</v>
      </c>
      <c r="M27" s="105">
        <v>2.0600879378233301E-2</v>
      </c>
      <c r="N27" s="105">
        <v>0.72523734027790432</v>
      </c>
      <c r="O27" s="105"/>
      <c r="P27" s="105">
        <v>0.65895707940068904</v>
      </c>
      <c r="Q27" s="105">
        <v>2.6611600974801699</v>
      </c>
      <c r="R27" s="105">
        <v>0.93261554093712296</v>
      </c>
      <c r="S27" s="105">
        <v>2.8021078746815298E-2</v>
      </c>
      <c r="T27" s="105">
        <v>4.280753796564797</v>
      </c>
      <c r="U27" s="105"/>
      <c r="V27" s="105">
        <v>0.17082710825129599</v>
      </c>
      <c r="W27" s="105">
        <v>4.9279846162831199E-3</v>
      </c>
      <c r="X27" s="105">
        <v>0.114391854489095</v>
      </c>
      <c r="Y27" s="105">
        <v>7.0706816268271801E-3</v>
      </c>
      <c r="Z27" s="105">
        <v>0.29721762898350129</v>
      </c>
      <c r="AA27" s="105"/>
      <c r="AB27" s="105">
        <v>0.38892209427412</v>
      </c>
      <c r="AC27" s="105">
        <v>0.61543282410648803</v>
      </c>
      <c r="AD27" s="105">
        <v>0.556141408534087</v>
      </c>
      <c r="AE27" s="105">
        <v>2.7141567817701002E-3</v>
      </c>
      <c r="AF27" s="105">
        <v>2.5089601237685201E-2</v>
      </c>
      <c r="AG27" s="105">
        <v>1.58830008493415</v>
      </c>
      <c r="AH27" s="147"/>
    </row>
    <row r="28" spans="2:34" s="7" customFormat="1" ht="16.5" customHeight="1" x14ac:dyDescent="0.2">
      <c r="B28" s="122" t="s">
        <v>438</v>
      </c>
      <c r="C28" s="105">
        <v>0.24067278577412901</v>
      </c>
      <c r="D28" s="105">
        <v>0.16751876197534599</v>
      </c>
      <c r="E28" s="105">
        <v>0.52445851113382103</v>
      </c>
      <c r="F28" s="105">
        <v>3.1453182886954098E-3</v>
      </c>
      <c r="G28" s="105">
        <v>3.3881907686427702E-2</v>
      </c>
      <c r="H28" s="105">
        <v>0.96967728485841909</v>
      </c>
      <c r="I28" s="105"/>
      <c r="J28" s="105">
        <v>0.71285934225164005</v>
      </c>
      <c r="K28" s="105">
        <v>0.12701975707912999</v>
      </c>
      <c r="L28" s="105">
        <v>0.303525520769025</v>
      </c>
      <c r="M28" s="105">
        <v>2.1103835026337201E-2</v>
      </c>
      <c r="N28" s="105">
        <v>1.164508455126132</v>
      </c>
      <c r="O28" s="105"/>
      <c r="P28" s="105">
        <v>0.41620672789743401</v>
      </c>
      <c r="Q28" s="105">
        <v>0.59589083757674099</v>
      </c>
      <c r="R28" s="105">
        <v>0.785055408371376</v>
      </c>
      <c r="S28" s="105">
        <v>2.61259870142941E-2</v>
      </c>
      <c r="T28" s="105">
        <v>1.823278960859845</v>
      </c>
      <c r="U28" s="105"/>
      <c r="V28" s="105">
        <v>0.84628216802456402</v>
      </c>
      <c r="W28" s="105">
        <v>1.1835041177177E-2</v>
      </c>
      <c r="X28" s="105">
        <v>9.1600705672861396E-2</v>
      </c>
      <c r="Y28" s="105">
        <v>7.2277317683112803E-3</v>
      </c>
      <c r="Z28" s="105">
        <v>0.95694564664291371</v>
      </c>
      <c r="AA28" s="105"/>
      <c r="AB28" s="105">
        <v>0.56919055639393101</v>
      </c>
      <c r="AC28" s="105">
        <v>0.22161259020055901</v>
      </c>
      <c r="AD28" s="105">
        <v>0.45841662488511498</v>
      </c>
      <c r="AE28" s="105">
        <v>2.3577608547019398E-3</v>
      </c>
      <c r="AF28" s="105">
        <v>2.3801233116520999E-2</v>
      </c>
      <c r="AG28" s="105">
        <v>1.275378765450828</v>
      </c>
      <c r="AH28" s="147"/>
    </row>
    <row r="29" spans="2:34" s="7" customFormat="1" ht="15" customHeight="1" x14ac:dyDescent="0.2">
      <c r="B29" s="122" t="s">
        <v>439</v>
      </c>
      <c r="C29" s="105">
        <v>0.91537046555191304</v>
      </c>
      <c r="D29" s="105">
        <v>0.70769280931162104</v>
      </c>
      <c r="E29" s="105">
        <v>2.1660225824537198</v>
      </c>
      <c r="F29" s="105">
        <v>2.00005822196293E-2</v>
      </c>
      <c r="G29" s="105">
        <v>0.187750356272676</v>
      </c>
      <c r="H29" s="105">
        <v>3.9968367958095592</v>
      </c>
      <c r="I29" s="105"/>
      <c r="J29" s="105">
        <v>1.43231443370302</v>
      </c>
      <c r="K29" s="105">
        <v>0.69613230546154603</v>
      </c>
      <c r="L29" s="105">
        <v>1.7015816117751501</v>
      </c>
      <c r="M29" s="105">
        <v>0.17283192070891801</v>
      </c>
      <c r="N29" s="105">
        <v>4.0028602716486343</v>
      </c>
      <c r="O29" s="105"/>
      <c r="P29" s="105">
        <v>2.6039279723042399</v>
      </c>
      <c r="Q29" s="105">
        <v>4.3134479300755801</v>
      </c>
      <c r="R29" s="105">
        <v>5.2400912324557698</v>
      </c>
      <c r="S29" s="105">
        <v>0.16293279299444599</v>
      </c>
      <c r="T29" s="105">
        <v>12.32039992783004</v>
      </c>
      <c r="U29" s="105"/>
      <c r="V29" s="105">
        <v>1.27224758563853</v>
      </c>
      <c r="W29" s="105">
        <v>2.7744980366055098E-2</v>
      </c>
      <c r="X29" s="105">
        <v>0.450860463512331</v>
      </c>
      <c r="Y29" s="105">
        <v>7.8277093726225197E-2</v>
      </c>
      <c r="Z29" s="105">
        <v>1.8291301232431409</v>
      </c>
      <c r="AA29" s="105"/>
      <c r="AB29" s="105">
        <v>1.72119162547017</v>
      </c>
      <c r="AC29" s="105">
        <v>1.36923321305833</v>
      </c>
      <c r="AD29" s="105">
        <v>2.4300799736479499</v>
      </c>
      <c r="AE29" s="105">
        <v>1.24631028433729E-2</v>
      </c>
      <c r="AF29" s="105">
        <v>0.15611591373669301</v>
      </c>
      <c r="AG29" s="105">
        <v>5.689083828756516</v>
      </c>
      <c r="AH29" s="147"/>
    </row>
    <row r="30" spans="2:34" s="7" customFormat="1" ht="15" customHeight="1" x14ac:dyDescent="0.2">
      <c r="B30" s="122" t="s">
        <v>440</v>
      </c>
      <c r="C30" s="105">
        <v>0.18827863324518801</v>
      </c>
      <c r="D30" s="105">
        <v>0.15919024975976001</v>
      </c>
      <c r="E30" s="105">
        <v>0.54206428911569204</v>
      </c>
      <c r="F30" s="105">
        <v>5.3875350390517399E-3</v>
      </c>
      <c r="G30" s="105">
        <v>9.9839740143876907E-2</v>
      </c>
      <c r="H30" s="105">
        <v>0.99476044730356872</v>
      </c>
      <c r="I30" s="105"/>
      <c r="J30" s="105">
        <v>0.418175131317638</v>
      </c>
      <c r="K30" s="105">
        <v>0.34783390942872999</v>
      </c>
      <c r="L30" s="105">
        <v>0.83477161921829501</v>
      </c>
      <c r="M30" s="105">
        <v>0.136220297483194</v>
      </c>
      <c r="N30" s="105">
        <v>1.7370009574478571</v>
      </c>
      <c r="O30" s="105"/>
      <c r="P30" s="105">
        <v>2.3113160798949202</v>
      </c>
      <c r="Q30" s="105">
        <v>4.0090570357742203</v>
      </c>
      <c r="R30" s="105">
        <v>5.2786863380541504</v>
      </c>
      <c r="S30" s="105">
        <v>6.6442404559004201E-2</v>
      </c>
      <c r="T30" s="105">
        <v>11.66550185828229</v>
      </c>
      <c r="U30" s="105"/>
      <c r="V30" s="105">
        <v>0.23049263814370999</v>
      </c>
      <c r="W30" s="105">
        <v>6.6184095034131198E-3</v>
      </c>
      <c r="X30" s="105">
        <v>0.14242016685394401</v>
      </c>
      <c r="Y30" s="105">
        <v>7.8779150232669307E-2</v>
      </c>
      <c r="Z30" s="105">
        <v>0.45831036473373638</v>
      </c>
      <c r="AA30" s="105"/>
      <c r="AB30" s="105">
        <v>0.74724506408170699</v>
      </c>
      <c r="AC30" s="105">
        <v>1.01982253074017</v>
      </c>
      <c r="AD30" s="105">
        <v>1.5408640777500799</v>
      </c>
      <c r="AE30" s="105">
        <v>3.2811034768717899E-3</v>
      </c>
      <c r="AF30" s="105">
        <v>9.2311561049337396E-2</v>
      </c>
      <c r="AG30" s="105">
        <v>3.4035243370981658</v>
      </c>
      <c r="AH30" s="147"/>
    </row>
    <row r="31" spans="2:34" s="7" customFormat="1" ht="15" customHeight="1" x14ac:dyDescent="0.2">
      <c r="B31" s="122" t="s">
        <v>441</v>
      </c>
      <c r="C31" s="105">
        <v>0.20234965909954999</v>
      </c>
      <c r="D31" s="105">
        <v>9.3805638625950594E-2</v>
      </c>
      <c r="E31" s="105">
        <v>0.551195713764986</v>
      </c>
      <c r="F31" s="105">
        <v>1.9493393551827699E-3</v>
      </c>
      <c r="G31" s="105">
        <v>0.59452522913911898</v>
      </c>
      <c r="H31" s="105">
        <v>1.4438255799847881</v>
      </c>
      <c r="I31" s="105"/>
      <c r="J31" s="105">
        <v>1.26455960551844</v>
      </c>
      <c r="K31" s="105">
        <v>0.88157786762349799</v>
      </c>
      <c r="L31" s="105">
        <v>2.9361021829977201</v>
      </c>
      <c r="M31" s="105">
        <v>1.4142094429834899</v>
      </c>
      <c r="N31" s="105">
        <v>6.4964490991231472</v>
      </c>
      <c r="O31" s="105"/>
      <c r="P31" s="105">
        <v>4.9478072840899401</v>
      </c>
      <c r="Q31" s="105">
        <v>6.8443440600969803</v>
      </c>
      <c r="R31" s="105">
        <v>12.7</v>
      </c>
      <c r="S31" s="105">
        <v>2.5346408971299499</v>
      </c>
      <c r="T31" s="105">
        <v>27.026792241316869</v>
      </c>
      <c r="U31" s="105"/>
      <c r="V31" s="105">
        <v>0.78087497708717601</v>
      </c>
      <c r="W31" s="105">
        <v>1.8729833732286899E-2</v>
      </c>
      <c r="X31" s="105">
        <v>0.40580358895912499</v>
      </c>
      <c r="Y31" s="105">
        <v>0.46252351332749397</v>
      </c>
      <c r="Z31" s="105">
        <v>1.6679319131060819</v>
      </c>
      <c r="AA31" s="105"/>
      <c r="AB31" s="105">
        <v>1.6538177905861</v>
      </c>
      <c r="AC31" s="105">
        <v>1.7556964294687001</v>
      </c>
      <c r="AD31" s="105">
        <v>3.6771164041019202</v>
      </c>
      <c r="AE31" s="105">
        <v>2.5199159046770301E-3</v>
      </c>
      <c r="AF31" s="105">
        <v>1.1210396643932901</v>
      </c>
      <c r="AG31" s="105">
        <v>8.2101902044546868</v>
      </c>
      <c r="AH31" s="147"/>
    </row>
    <row r="32" spans="2:34" s="7" customFormat="1" ht="15" customHeight="1" x14ac:dyDescent="0.2">
      <c r="B32" s="206" t="s">
        <v>266</v>
      </c>
      <c r="C32" s="195">
        <v>20.653878682625731</v>
      </c>
      <c r="D32" s="195">
        <v>17.033748029503929</v>
      </c>
      <c r="E32" s="195">
        <v>58.011015474864713</v>
      </c>
      <c r="F32" s="195">
        <v>2.718336054997383</v>
      </c>
      <c r="G32" s="195">
        <v>1.6151155158423181</v>
      </c>
      <c r="H32" s="195">
        <v>100.0320937578341</v>
      </c>
      <c r="I32" s="195"/>
      <c r="J32" s="195">
        <v>63.491395855763606</v>
      </c>
      <c r="K32" s="195">
        <v>6.4927637581358368</v>
      </c>
      <c r="L32" s="195">
        <v>28.028325925965611</v>
      </c>
      <c r="M32" s="195">
        <v>2.012923017323681</v>
      </c>
      <c r="N32" s="195">
        <v>100.0254085571887</v>
      </c>
      <c r="O32" s="195"/>
      <c r="P32" s="195">
        <v>19.61804937342276</v>
      </c>
      <c r="Q32" s="195">
        <v>32.947439628950313</v>
      </c>
      <c r="R32" s="195">
        <v>44.382726653420953</v>
      </c>
      <c r="S32" s="195">
        <v>3.061506191703546</v>
      </c>
      <c r="T32" s="195">
        <v>100.0097218474976</v>
      </c>
      <c r="U32" s="195"/>
      <c r="V32" s="195">
        <v>77.537417146995097</v>
      </c>
      <c r="W32" s="195">
        <v>0.32321308888399408</v>
      </c>
      <c r="X32" s="195">
        <v>21.404831468662461</v>
      </c>
      <c r="Y32" s="195">
        <v>0.73682103442270597</v>
      </c>
      <c r="Z32" s="195">
        <v>100.0022827389642</v>
      </c>
      <c r="AA32" s="195"/>
      <c r="AB32" s="195">
        <v>43.04533337493104</v>
      </c>
      <c r="AC32" s="195">
        <v>14.16841955686901</v>
      </c>
      <c r="AD32" s="195">
        <v>40.086775687422602</v>
      </c>
      <c r="AE32" s="195">
        <v>0.97165336591222218</v>
      </c>
      <c r="AF32" s="195">
        <v>1.756356888362592</v>
      </c>
      <c r="AG32" s="195">
        <v>100.0285388734975</v>
      </c>
      <c r="AH32" s="147"/>
    </row>
    <row r="33" spans="2:45" s="7" customFormat="1" ht="5.0999999999999996" customHeight="1" x14ac:dyDescent="0.2">
      <c r="B33" s="11"/>
      <c r="C33" s="191"/>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47"/>
    </row>
    <row r="34" spans="2:45" s="7" customFormat="1" ht="36" customHeight="1" x14ac:dyDescent="0.2">
      <c r="B34" s="548" t="s">
        <v>473</v>
      </c>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557"/>
      <c r="AB34" s="557"/>
      <c r="AC34" s="557"/>
      <c r="AD34" s="557"/>
      <c r="AE34" s="557"/>
      <c r="AF34" s="557"/>
      <c r="AG34" s="557"/>
      <c r="AH34" s="147"/>
    </row>
    <row r="35" spans="2:45" x14ac:dyDescent="0.25">
      <c r="AH35" s="1"/>
      <c r="AI35" s="1"/>
      <c r="AJ35" s="1"/>
      <c r="AK35" s="1"/>
      <c r="AL35" s="1"/>
      <c r="AM35" s="1"/>
      <c r="AN35" s="1"/>
      <c r="AO35" s="1"/>
      <c r="AP35" s="1"/>
      <c r="AQ35" s="1"/>
      <c r="AR35" s="1"/>
      <c r="AS35" s="1"/>
    </row>
    <row r="130" spans="2:8" x14ac:dyDescent="0.25">
      <c r="B130" s="550"/>
      <c r="C130" s="549"/>
      <c r="D130" s="549"/>
      <c r="E130" s="549"/>
      <c r="F130" s="549"/>
      <c r="G130" s="549"/>
      <c r="H130" s="549"/>
    </row>
  </sheetData>
  <mergeCells count="9">
    <mergeCell ref="B130:H130"/>
    <mergeCell ref="V5:Z5"/>
    <mergeCell ref="P5:T5"/>
    <mergeCell ref="B5:B6"/>
    <mergeCell ref="B2:AG2"/>
    <mergeCell ref="B34:AG34"/>
    <mergeCell ref="AB5:AG5"/>
    <mergeCell ref="C5:H5"/>
    <mergeCell ref="J5:N5"/>
  </mergeCells>
  <hyperlinks>
    <hyperlink ref="B1" location="Indice!A1" display="Ritorna all'indice" xr:uid="{00000000-0004-0000-2600-000000000000}"/>
  </hyperlinks>
  <printOptions horizontalCentered="1"/>
  <pageMargins left="0.39370078740157483" right="0.39370078740157483" top="0.55118110236220474" bottom="0.55118110236220474" header="0.31496062992125984" footer="0.31496062992125984"/>
  <pageSetup paperSize="9" scale="38" fitToHeight="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pageSetUpPr fitToPage="1"/>
  </sheetPr>
  <dimension ref="B1:H104"/>
  <sheetViews>
    <sheetView zoomScaleNormal="100" workbookViewId="0">
      <selection activeCell="B32" sqref="B32"/>
    </sheetView>
  </sheetViews>
  <sheetFormatPr defaultColWidth="9.140625" defaultRowHeight="15" x14ac:dyDescent="0.25"/>
  <cols>
    <col min="1" max="1" width="5.5703125" style="4" customWidth="1"/>
    <col min="2" max="2" width="10.5703125" style="128" customWidth="1"/>
    <col min="3" max="8" width="10.5703125" style="4" customWidth="1"/>
    <col min="9" max="9" width="9.140625" style="4" customWidth="1"/>
    <col min="10" max="16384" width="9.140625" style="4"/>
  </cols>
  <sheetData>
    <row r="1" spans="2:8" s="159" customFormat="1" ht="15" customHeight="1" x14ac:dyDescent="0.2">
      <c r="B1" s="519" t="s">
        <v>252</v>
      </c>
    </row>
    <row r="2" spans="2:8" s="159" customFormat="1" ht="15" customHeight="1" x14ac:dyDescent="0.2">
      <c r="B2" s="546" t="s">
        <v>4</v>
      </c>
      <c r="C2" s="547"/>
      <c r="D2" s="547"/>
      <c r="E2" s="547"/>
      <c r="F2" s="547"/>
      <c r="G2" s="547"/>
      <c r="H2" s="547"/>
    </row>
    <row r="3" spans="2:8" s="159" customFormat="1" ht="15" customHeight="1" x14ac:dyDescent="0.2">
      <c r="B3" s="161" t="s">
        <v>5</v>
      </c>
      <c r="C3" s="162"/>
      <c r="D3" s="162"/>
      <c r="E3" s="162"/>
      <c r="F3" s="162"/>
      <c r="G3" s="162"/>
      <c r="H3" s="162"/>
    </row>
    <row r="4" spans="2:8" s="312" customFormat="1" ht="15" customHeight="1" x14ac:dyDescent="0.25">
      <c r="B4" s="460" t="s">
        <v>275</v>
      </c>
      <c r="C4" s="481"/>
      <c r="D4" s="481"/>
      <c r="E4" s="481"/>
      <c r="F4" s="481"/>
      <c r="G4" s="481"/>
      <c r="H4" s="481"/>
    </row>
    <row r="5" spans="2:8" s="7" customFormat="1" ht="40.35" customHeight="1" x14ac:dyDescent="0.2">
      <c r="B5" s="166" t="s">
        <v>270</v>
      </c>
      <c r="C5" s="138" t="s">
        <v>262</v>
      </c>
      <c r="D5" s="138" t="s">
        <v>271</v>
      </c>
      <c r="E5" s="138" t="s">
        <v>264</v>
      </c>
      <c r="F5" s="138" t="s">
        <v>272</v>
      </c>
      <c r="G5" s="138" t="s">
        <v>273</v>
      </c>
      <c r="H5" s="138" t="s">
        <v>266</v>
      </c>
    </row>
    <row r="6" spans="2:8" s="7" customFormat="1" ht="15" customHeight="1" x14ac:dyDescent="0.2">
      <c r="B6" s="122">
        <v>2016</v>
      </c>
      <c r="C6" s="77">
        <v>2560686</v>
      </c>
      <c r="D6" s="77">
        <v>1229970</v>
      </c>
      <c r="E6" s="77">
        <v>619851</v>
      </c>
      <c r="F6" s="77">
        <v>2759135</v>
      </c>
      <c r="G6" s="77">
        <v>411242</v>
      </c>
      <c r="H6" s="77">
        <v>7146968</v>
      </c>
    </row>
    <row r="7" spans="2:8" s="7" customFormat="1" ht="15" customHeight="1" x14ac:dyDescent="0.2">
      <c r="B7" s="122">
        <v>2017</v>
      </c>
      <c r="C7" s="77">
        <v>2761623</v>
      </c>
      <c r="D7" s="77">
        <v>1374238</v>
      </c>
      <c r="E7" s="77">
        <v>611316</v>
      </c>
      <c r="F7" s="77">
        <v>2969365</v>
      </c>
      <c r="G7" s="77">
        <v>390311</v>
      </c>
      <c r="H7" s="77">
        <v>7584597</v>
      </c>
    </row>
    <row r="8" spans="2:8" s="7" customFormat="1" ht="15" customHeight="1" x14ac:dyDescent="0.2">
      <c r="B8" s="122">
        <v>2018</v>
      </c>
      <c r="C8" s="77">
        <v>2947160</v>
      </c>
      <c r="D8" s="77">
        <v>1428866</v>
      </c>
      <c r="E8" s="77">
        <v>612977</v>
      </c>
      <c r="F8" s="77">
        <v>3129999</v>
      </c>
      <c r="G8" s="77">
        <v>370337</v>
      </c>
      <c r="H8" s="77">
        <v>7946215</v>
      </c>
    </row>
    <row r="9" spans="2:8" s="7" customFormat="1" ht="15" customHeight="1" x14ac:dyDescent="0.2">
      <c r="B9" s="122">
        <v>2019</v>
      </c>
      <c r="C9" s="77">
        <v>3095417</v>
      </c>
      <c r="D9" s="77">
        <v>1515989</v>
      </c>
      <c r="E9" s="77">
        <v>617436</v>
      </c>
      <c r="F9" s="77">
        <v>3263970</v>
      </c>
      <c r="G9" s="77">
        <v>354108</v>
      </c>
      <c r="H9" s="77">
        <v>8259968</v>
      </c>
    </row>
    <row r="10" spans="2:8" s="7" customFormat="1" ht="15" customHeight="1" x14ac:dyDescent="0.2">
      <c r="B10" s="122">
        <v>2020</v>
      </c>
      <c r="C10" s="77">
        <v>3184463</v>
      </c>
      <c r="D10" s="77">
        <v>1590319</v>
      </c>
      <c r="E10" s="77">
        <v>616529</v>
      </c>
      <c r="F10" s="77">
        <v>3349338</v>
      </c>
      <c r="G10" s="77">
        <v>338793</v>
      </c>
      <c r="H10" s="77">
        <v>8443271</v>
      </c>
    </row>
    <row r="11" spans="2:8" s="7" customFormat="1" ht="15" customHeight="1" x14ac:dyDescent="0.2">
      <c r="B11" s="122">
        <v>2021</v>
      </c>
      <c r="C11" s="77">
        <v>3364223</v>
      </c>
      <c r="D11" s="77">
        <v>1694029</v>
      </c>
      <c r="E11" s="77">
        <v>620195</v>
      </c>
      <c r="F11" s="77">
        <v>3445028</v>
      </c>
      <c r="G11" s="77">
        <v>321879</v>
      </c>
      <c r="H11" s="77">
        <v>8764233</v>
      </c>
    </row>
    <row r="12" spans="2:8" s="7" customFormat="1" ht="15" customHeight="1" x14ac:dyDescent="0.2">
      <c r="B12" s="122">
        <v>2022</v>
      </c>
      <c r="C12" s="77">
        <v>3695940</v>
      </c>
      <c r="D12" s="77">
        <v>1796430</v>
      </c>
      <c r="E12" s="77">
        <v>644803</v>
      </c>
      <c r="F12" s="77">
        <v>3526683</v>
      </c>
      <c r="G12" s="77">
        <v>308344</v>
      </c>
      <c r="H12" s="77">
        <v>9231883</v>
      </c>
    </row>
    <row r="13" spans="2:8" s="7" customFormat="1" ht="15" customHeight="1" x14ac:dyDescent="0.2">
      <c r="B13" s="155">
        <v>2023</v>
      </c>
      <c r="C13" s="58">
        <v>3895639</v>
      </c>
      <c r="D13" s="58">
        <v>1901771</v>
      </c>
      <c r="E13" s="58">
        <v>655647</v>
      </c>
      <c r="F13" s="58">
        <v>3602587</v>
      </c>
      <c r="G13" s="58">
        <v>294063</v>
      </c>
      <c r="H13" s="58">
        <v>9571353</v>
      </c>
    </row>
    <row r="14" spans="2:8" s="7" customFormat="1" ht="5.0999999999999996" customHeight="1" x14ac:dyDescent="0.2">
      <c r="B14" s="178"/>
      <c r="C14" s="179"/>
      <c r="D14" s="179"/>
      <c r="E14" s="179"/>
      <c r="F14" s="179"/>
      <c r="G14" s="179"/>
      <c r="H14" s="179"/>
    </row>
    <row r="15" spans="2:8" s="7" customFormat="1" ht="90.75" customHeight="1" x14ac:dyDescent="0.2">
      <c r="B15" s="548" t="s">
        <v>1250</v>
      </c>
      <c r="C15" s="557"/>
      <c r="D15" s="557"/>
      <c r="E15" s="557"/>
      <c r="F15" s="557"/>
      <c r="G15" s="557"/>
      <c r="H15" s="557"/>
    </row>
    <row r="16" spans="2:8" ht="15" customHeight="1" x14ac:dyDescent="0.25">
      <c r="B16" s="561"/>
      <c r="C16" s="549"/>
      <c r="D16" s="549"/>
      <c r="E16" s="549"/>
      <c r="F16" s="549"/>
      <c r="G16" s="549"/>
      <c r="H16" s="549"/>
    </row>
    <row r="17" spans="2:8" x14ac:dyDescent="0.25">
      <c r="B17" s="22"/>
      <c r="C17" s="1"/>
      <c r="D17" s="1"/>
      <c r="E17" s="1"/>
      <c r="F17" s="1"/>
      <c r="G17" s="1"/>
      <c r="H17" s="1"/>
    </row>
    <row r="18" spans="2:8" x14ac:dyDescent="0.25">
      <c r="B18" s="157"/>
    </row>
    <row r="104" spans="2:4" x14ac:dyDescent="0.25">
      <c r="B104" s="550"/>
      <c r="C104" s="549"/>
      <c r="D104" s="549"/>
    </row>
  </sheetData>
  <mergeCells count="4">
    <mergeCell ref="B2:H2"/>
    <mergeCell ref="B104:D104"/>
    <mergeCell ref="B16:H16"/>
    <mergeCell ref="B15:H15"/>
  </mergeCells>
  <hyperlinks>
    <hyperlink ref="B1" location="Indice!A1" display="Ritorna all'indice" xr:uid="{00000000-0004-0000-03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glio41">
    <tabColor theme="5" tint="0.39997558519241921"/>
    <pageSetUpPr fitToPage="1"/>
  </sheetPr>
  <dimension ref="B1:N120"/>
  <sheetViews>
    <sheetView zoomScaleNormal="100" workbookViewId="0">
      <selection activeCell="G16" sqref="G16"/>
    </sheetView>
  </sheetViews>
  <sheetFormatPr defaultColWidth="8.5703125" defaultRowHeight="15" x14ac:dyDescent="0.25"/>
  <cols>
    <col min="1" max="1" width="5.5703125" style="1" customWidth="1"/>
    <col min="2" max="2" width="33.5703125" style="1" customWidth="1"/>
    <col min="3" max="7" width="15.5703125" style="1" customWidth="1"/>
    <col min="8" max="8" width="8.5703125" style="1" customWidth="1"/>
    <col min="9" max="16384" width="8.5703125" style="1"/>
  </cols>
  <sheetData>
    <row r="1" spans="2:7" s="159" customFormat="1" ht="15" customHeight="1" x14ac:dyDescent="0.2">
      <c r="B1" s="520" t="s">
        <v>252</v>
      </c>
    </row>
    <row r="2" spans="2:7" s="182" customFormat="1" ht="15" customHeight="1" x14ac:dyDescent="0.2">
      <c r="B2" s="605" t="s">
        <v>474</v>
      </c>
      <c r="C2" s="606"/>
      <c r="D2" s="606"/>
      <c r="E2" s="606"/>
      <c r="F2" s="606"/>
      <c r="G2" s="606"/>
    </row>
    <row r="3" spans="2:7" s="213" customFormat="1" ht="15" customHeight="1" x14ac:dyDescent="0.25">
      <c r="B3" s="161" t="s">
        <v>71</v>
      </c>
      <c r="C3" s="161"/>
      <c r="D3" s="161"/>
      <c r="E3" s="161"/>
      <c r="F3" s="161"/>
      <c r="G3" s="161"/>
    </row>
    <row r="4" spans="2:7" s="312" customFormat="1" ht="15" customHeight="1" x14ac:dyDescent="0.25">
      <c r="B4" s="374" t="s">
        <v>457</v>
      </c>
    </row>
    <row r="5" spans="2:7" s="7" customFormat="1" ht="33" customHeight="1" x14ac:dyDescent="0.2">
      <c r="B5" s="143"/>
      <c r="C5" s="138" t="s">
        <v>276</v>
      </c>
      <c r="D5" s="138" t="s">
        <v>271</v>
      </c>
      <c r="E5" s="138" t="s">
        <v>415</v>
      </c>
      <c r="F5" s="138" t="s">
        <v>280</v>
      </c>
      <c r="G5" s="138" t="s">
        <v>266</v>
      </c>
    </row>
    <row r="6" spans="2:7" s="7" customFormat="1" ht="15" customHeight="1" x14ac:dyDescent="0.2">
      <c r="B6" s="27" t="s">
        <v>475</v>
      </c>
      <c r="C6" s="77">
        <v>6495</v>
      </c>
      <c r="D6" s="77">
        <v>3057</v>
      </c>
      <c r="E6" s="77">
        <v>4239</v>
      </c>
      <c r="F6" s="77">
        <v>5085</v>
      </c>
      <c r="G6" s="77">
        <v>19116</v>
      </c>
    </row>
    <row r="7" spans="2:7" s="7" customFormat="1" ht="15" customHeight="1" x14ac:dyDescent="0.2">
      <c r="B7" s="56" t="s">
        <v>476</v>
      </c>
      <c r="C7" s="98">
        <v>3860</v>
      </c>
      <c r="D7" s="79">
        <v>909</v>
      </c>
      <c r="E7" s="98">
        <v>1978</v>
      </c>
      <c r="F7" s="98">
        <v>1094</v>
      </c>
      <c r="G7" s="98">
        <v>7841</v>
      </c>
    </row>
    <row r="8" spans="2:7" s="7" customFormat="1" ht="15" customHeight="1" x14ac:dyDescent="0.2">
      <c r="B8" s="27" t="s">
        <v>477</v>
      </c>
      <c r="C8" s="77">
        <v>3696</v>
      </c>
      <c r="D8" s="77">
        <v>1109</v>
      </c>
      <c r="E8" s="77">
        <v>4445</v>
      </c>
      <c r="F8" s="77">
        <v>2037</v>
      </c>
      <c r="G8" s="77">
        <v>11635</v>
      </c>
    </row>
    <row r="9" spans="2:7" s="7" customFormat="1" ht="15" customHeight="1" x14ac:dyDescent="0.2">
      <c r="B9" s="56" t="s">
        <v>478</v>
      </c>
      <c r="C9" s="79">
        <v>962</v>
      </c>
      <c r="D9" s="79">
        <v>273</v>
      </c>
      <c r="E9" s="79">
        <v>853</v>
      </c>
      <c r="F9" s="79">
        <v>380</v>
      </c>
      <c r="G9" s="98">
        <v>2468</v>
      </c>
    </row>
    <row r="10" spans="2:7" s="7" customFormat="1" ht="15" customHeight="1" x14ac:dyDescent="0.2">
      <c r="B10" s="56" t="s">
        <v>479</v>
      </c>
      <c r="C10" s="79">
        <v>882</v>
      </c>
      <c r="D10" s="79">
        <v>201</v>
      </c>
      <c r="E10" s="79">
        <v>691</v>
      </c>
      <c r="F10" s="79">
        <v>216</v>
      </c>
      <c r="G10" s="98">
        <v>2035</v>
      </c>
    </row>
    <row r="11" spans="2:7" s="7" customFormat="1" ht="15" customHeight="1" x14ac:dyDescent="0.2">
      <c r="B11" s="56" t="s">
        <v>480</v>
      </c>
      <c r="C11" s="79">
        <v>164</v>
      </c>
      <c r="D11" s="79">
        <v>76</v>
      </c>
      <c r="E11" s="98">
        <v>1685</v>
      </c>
      <c r="F11" s="79">
        <v>2</v>
      </c>
      <c r="G11" s="98">
        <v>1927</v>
      </c>
    </row>
    <row r="12" spans="2:7" s="7" customFormat="1" ht="15" customHeight="1" x14ac:dyDescent="0.2">
      <c r="B12" s="56" t="s">
        <v>481</v>
      </c>
      <c r="C12" s="98">
        <v>1645</v>
      </c>
      <c r="D12" s="79">
        <v>513</v>
      </c>
      <c r="E12" s="79">
        <v>644</v>
      </c>
      <c r="F12" s="98">
        <v>1401</v>
      </c>
      <c r="G12" s="98">
        <v>4505</v>
      </c>
    </row>
    <row r="13" spans="2:7" s="7" customFormat="1" ht="15" customHeight="1" x14ac:dyDescent="0.2">
      <c r="B13" s="56" t="s">
        <v>482</v>
      </c>
      <c r="C13" s="79">
        <v>42</v>
      </c>
      <c r="D13" s="79">
        <v>47</v>
      </c>
      <c r="E13" s="79">
        <v>171</v>
      </c>
      <c r="F13" s="79">
        <v>39</v>
      </c>
      <c r="G13" s="79">
        <v>299</v>
      </c>
    </row>
    <row r="14" spans="2:7" s="7" customFormat="1" ht="15" customHeight="1" x14ac:dyDescent="0.2">
      <c r="B14" s="56" t="s">
        <v>483</v>
      </c>
      <c r="C14" s="354">
        <v>0</v>
      </c>
      <c r="D14" s="354">
        <v>0</v>
      </c>
      <c r="E14" s="79">
        <v>401</v>
      </c>
      <c r="F14" s="354">
        <v>0</v>
      </c>
      <c r="G14" s="79">
        <v>401</v>
      </c>
    </row>
    <row r="15" spans="2:7" s="7" customFormat="1" ht="15" customHeight="1" x14ac:dyDescent="0.2">
      <c r="B15" s="27" t="s">
        <v>484</v>
      </c>
      <c r="C15" s="76">
        <v>-180</v>
      </c>
      <c r="D15" s="76">
        <v>304</v>
      </c>
      <c r="E15" s="76">
        <v>-1</v>
      </c>
      <c r="F15" s="76">
        <v>-135</v>
      </c>
      <c r="G15" s="354">
        <v>0</v>
      </c>
    </row>
    <row r="16" spans="2:7" s="7" customFormat="1" ht="15" customHeight="1" x14ac:dyDescent="0.2">
      <c r="B16" s="131" t="s">
        <v>485</v>
      </c>
      <c r="C16" s="31">
        <v>2620</v>
      </c>
      <c r="D16" s="31">
        <v>2252</v>
      </c>
      <c r="E16" s="86">
        <v>-207</v>
      </c>
      <c r="F16" s="31">
        <v>2913</v>
      </c>
      <c r="G16" s="31">
        <v>7482</v>
      </c>
    </row>
    <row r="17" spans="2:14" s="7" customFormat="1" ht="15" customHeight="1" x14ac:dyDescent="0.2">
      <c r="B17" s="56" t="s">
        <v>337</v>
      </c>
      <c r="C17" s="68"/>
      <c r="D17" s="68"/>
      <c r="E17" s="68"/>
      <c r="F17" s="96"/>
      <c r="G17" s="96"/>
    </row>
    <row r="18" spans="2:14" s="7" customFormat="1" ht="15" customHeight="1" x14ac:dyDescent="0.2">
      <c r="B18" s="57" t="s">
        <v>486</v>
      </c>
      <c r="C18" s="101">
        <v>14</v>
      </c>
      <c r="D18" s="101">
        <v>15</v>
      </c>
      <c r="E18" s="101">
        <v>76</v>
      </c>
      <c r="F18" s="101">
        <v>8</v>
      </c>
      <c r="G18" s="101">
        <v>113</v>
      </c>
    </row>
    <row r="19" spans="2:14" ht="5.0999999999999996" customHeight="1" x14ac:dyDescent="0.25"/>
    <row r="20" spans="2:14" ht="26.25" customHeight="1" x14ac:dyDescent="0.25">
      <c r="B20" s="569" t="s">
        <v>1222</v>
      </c>
      <c r="C20" s="560"/>
      <c r="D20" s="560"/>
      <c r="E20" s="560"/>
      <c r="F20" s="560"/>
      <c r="G20" s="560"/>
    </row>
    <row r="28" spans="2:14" x14ac:dyDescent="0.25">
      <c r="N28" s="4"/>
    </row>
    <row r="120" spans="2:4" x14ac:dyDescent="0.25">
      <c r="B120" s="559"/>
      <c r="C120" s="560"/>
      <c r="D120" s="560"/>
    </row>
  </sheetData>
  <mergeCells count="3">
    <mergeCell ref="B2:G2"/>
    <mergeCell ref="B20:G20"/>
    <mergeCell ref="B120:D120"/>
  </mergeCells>
  <hyperlinks>
    <hyperlink ref="B1" location="Indice!A1" display="Ritorna all'indice" xr:uid="{00000000-0004-0000-2700-000000000000}"/>
  </hyperlinks>
  <printOptions horizontalCentered="1"/>
  <pageMargins left="0.39370078740157483" right="0.39370078740157483" top="0.55118110236220474" bottom="0.55118110236220474" header="0.31496062992125984" footer="0.31496062992125984"/>
  <pageSetup paperSize="9" scale="85" fitToHeight="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5" tint="0.39997558519241921"/>
    <pageSetUpPr fitToPage="1"/>
  </sheetPr>
  <dimension ref="B1:AE102"/>
  <sheetViews>
    <sheetView zoomScaleNormal="100" workbookViewId="0">
      <selection activeCell="C7" sqref="C7"/>
    </sheetView>
  </sheetViews>
  <sheetFormatPr defaultColWidth="9.140625" defaultRowHeight="15" x14ac:dyDescent="0.25"/>
  <cols>
    <col min="1" max="1" width="5.5703125" style="4" customWidth="1"/>
    <col min="2" max="2" width="20.140625" style="128" customWidth="1"/>
    <col min="3" max="7" width="5.5703125" style="17" customWidth="1"/>
    <col min="8" max="8" width="0.5703125" style="17" customWidth="1"/>
    <col min="9" max="13" width="5.5703125" style="17" customWidth="1"/>
    <col min="14" max="14" width="0.5703125" style="17" customWidth="1"/>
    <col min="15" max="19" width="5.5703125" style="17" customWidth="1"/>
    <col min="20" max="20" width="0.5703125" style="17" customWidth="1"/>
    <col min="21" max="25" width="5.5703125" style="17" customWidth="1"/>
    <col min="26" max="26" width="9.140625" style="4" customWidth="1"/>
    <col min="27" max="16384" width="9.140625" style="4"/>
  </cols>
  <sheetData>
    <row r="1" spans="2:31" s="159" customFormat="1" ht="15" customHeight="1" x14ac:dyDescent="0.2">
      <c r="B1" s="520" t="s">
        <v>252</v>
      </c>
    </row>
    <row r="2" spans="2:31" ht="15" customHeight="1" x14ac:dyDescent="0.25">
      <c r="B2" s="546" t="s">
        <v>72</v>
      </c>
      <c r="C2" s="578"/>
      <c r="D2" s="578"/>
      <c r="E2" s="578"/>
      <c r="F2" s="578"/>
      <c r="G2" s="578"/>
      <c r="H2" s="578"/>
      <c r="I2" s="578"/>
      <c r="J2" s="578"/>
      <c r="K2" s="578"/>
      <c r="L2" s="578"/>
      <c r="M2" s="578"/>
      <c r="N2" s="578"/>
      <c r="O2" s="578"/>
      <c r="P2" s="578"/>
      <c r="Q2" s="578"/>
      <c r="R2" s="578"/>
      <c r="S2" s="578"/>
      <c r="T2" s="578"/>
      <c r="U2" s="578"/>
      <c r="V2" s="578"/>
      <c r="W2" s="578"/>
      <c r="X2" s="578"/>
      <c r="Y2" s="578"/>
    </row>
    <row r="3" spans="2:31" s="159" customFormat="1" ht="15" customHeight="1" x14ac:dyDescent="0.2">
      <c r="B3" s="161" t="s">
        <v>73</v>
      </c>
      <c r="C3" s="160"/>
      <c r="D3" s="160"/>
      <c r="E3" s="160"/>
      <c r="F3" s="160"/>
      <c r="G3" s="169"/>
      <c r="H3" s="169"/>
      <c r="I3" s="160"/>
      <c r="J3" s="160"/>
      <c r="K3" s="160"/>
      <c r="L3" s="160"/>
      <c r="M3" s="169"/>
      <c r="N3" s="169"/>
      <c r="O3" s="160"/>
      <c r="P3" s="160"/>
      <c r="Q3" s="160"/>
      <c r="R3" s="160"/>
      <c r="S3" s="169"/>
      <c r="T3" s="169"/>
      <c r="U3" s="160"/>
      <c r="V3" s="160"/>
      <c r="W3" s="160"/>
      <c r="X3" s="160"/>
      <c r="Y3" s="169"/>
    </row>
    <row r="4" spans="2:31" s="312" customFormat="1" ht="15" customHeight="1" x14ac:dyDescent="0.25">
      <c r="B4" s="457" t="s">
        <v>487</v>
      </c>
      <c r="C4" s="485"/>
      <c r="D4" s="485"/>
      <c r="E4" s="485"/>
      <c r="F4" s="485"/>
      <c r="G4" s="486"/>
      <c r="H4" s="486"/>
      <c r="I4" s="485"/>
      <c r="J4" s="485"/>
      <c r="K4" s="485"/>
      <c r="L4" s="485"/>
      <c r="M4" s="486"/>
      <c r="N4" s="486"/>
      <c r="O4" s="485"/>
      <c r="P4" s="485"/>
      <c r="Q4" s="485"/>
      <c r="R4" s="485"/>
      <c r="S4" s="486"/>
      <c r="T4" s="486"/>
      <c r="U4" s="485"/>
      <c r="V4" s="485"/>
      <c r="W4" s="485"/>
      <c r="X4" s="485"/>
      <c r="Y4" s="486"/>
    </row>
    <row r="5" spans="2:31" ht="18" customHeight="1" x14ac:dyDescent="0.25">
      <c r="B5" s="579"/>
      <c r="C5" s="551" t="s">
        <v>408</v>
      </c>
      <c r="D5" s="552"/>
      <c r="E5" s="552"/>
      <c r="F5" s="552"/>
      <c r="G5" s="552"/>
      <c r="H5" s="85"/>
      <c r="I5" s="551" t="s">
        <v>409</v>
      </c>
      <c r="J5" s="552"/>
      <c r="K5" s="552"/>
      <c r="L5" s="552"/>
      <c r="M5" s="552"/>
      <c r="N5" s="85"/>
      <c r="O5" s="551" t="s">
        <v>314</v>
      </c>
      <c r="P5" s="552"/>
      <c r="Q5" s="552"/>
      <c r="R5" s="552"/>
      <c r="S5" s="552"/>
      <c r="T5" s="85"/>
      <c r="U5" s="551" t="s">
        <v>488</v>
      </c>
      <c r="V5" s="552"/>
      <c r="W5" s="552"/>
      <c r="X5" s="552"/>
      <c r="Y5" s="552"/>
    </row>
    <row r="6" spans="2:31" ht="18" customHeight="1" x14ac:dyDescent="0.25">
      <c r="B6" s="555"/>
      <c r="C6" s="69">
        <v>2019</v>
      </c>
      <c r="D6" s="69">
        <v>2020</v>
      </c>
      <c r="E6" s="69">
        <v>2021</v>
      </c>
      <c r="F6" s="101">
        <v>2022</v>
      </c>
      <c r="G6" s="101">
        <v>2023</v>
      </c>
      <c r="H6" s="101"/>
      <c r="I6" s="69">
        <v>2019</v>
      </c>
      <c r="J6" s="69">
        <v>2020</v>
      </c>
      <c r="K6" s="69">
        <v>2021</v>
      </c>
      <c r="L6" s="101">
        <v>2022</v>
      </c>
      <c r="M6" s="101">
        <v>2023</v>
      </c>
      <c r="N6" s="101"/>
      <c r="O6" s="69">
        <v>2019</v>
      </c>
      <c r="P6" s="69">
        <v>2020</v>
      </c>
      <c r="Q6" s="69">
        <v>2021</v>
      </c>
      <c r="R6" s="101">
        <v>2022</v>
      </c>
      <c r="S6" s="101">
        <v>2023</v>
      </c>
      <c r="T6" s="101"/>
      <c r="U6" s="69">
        <v>2019</v>
      </c>
      <c r="V6" s="69">
        <v>2020</v>
      </c>
      <c r="W6" s="69">
        <v>2021</v>
      </c>
      <c r="X6" s="101">
        <v>2022</v>
      </c>
      <c r="Y6" s="101">
        <v>2023</v>
      </c>
    </row>
    <row r="7" spans="2:31" ht="15" customHeight="1" x14ac:dyDescent="0.25">
      <c r="B7" s="122" t="s">
        <v>489</v>
      </c>
      <c r="C7" s="77">
        <v>1000</v>
      </c>
      <c r="D7" s="77">
        <v>817</v>
      </c>
      <c r="E7" s="77">
        <v>984</v>
      </c>
      <c r="F7" s="77">
        <v>939</v>
      </c>
      <c r="G7" s="77">
        <v>962</v>
      </c>
      <c r="H7" s="77"/>
      <c r="I7" s="77">
        <v>224</v>
      </c>
      <c r="J7" s="77">
        <v>189</v>
      </c>
      <c r="K7" s="77">
        <v>241</v>
      </c>
      <c r="L7" s="77">
        <v>239</v>
      </c>
      <c r="M7" s="77">
        <v>273</v>
      </c>
      <c r="N7" s="77"/>
      <c r="O7" s="77">
        <v>256</v>
      </c>
      <c r="P7" s="77">
        <v>234</v>
      </c>
      <c r="Q7" s="77">
        <v>299</v>
      </c>
      <c r="R7" s="77">
        <v>332</v>
      </c>
      <c r="S7" s="77">
        <v>380</v>
      </c>
      <c r="T7" s="77"/>
      <c r="U7" s="77">
        <v>773</v>
      </c>
      <c r="V7" s="77">
        <v>598</v>
      </c>
      <c r="W7" s="77">
        <v>733</v>
      </c>
      <c r="X7" s="77">
        <v>770</v>
      </c>
      <c r="Y7" s="77">
        <v>853</v>
      </c>
      <c r="AA7" s="90"/>
      <c r="AB7" s="90"/>
      <c r="AC7" s="90"/>
      <c r="AD7" s="90"/>
      <c r="AE7" s="90"/>
    </row>
    <row r="8" spans="2:31" ht="15" customHeight="1" x14ac:dyDescent="0.25">
      <c r="B8" s="122" t="s">
        <v>490</v>
      </c>
      <c r="C8" s="77">
        <v>867</v>
      </c>
      <c r="D8" s="77">
        <v>679</v>
      </c>
      <c r="E8" s="77">
        <v>786</v>
      </c>
      <c r="F8" s="77">
        <v>850</v>
      </c>
      <c r="G8" s="77">
        <v>882</v>
      </c>
      <c r="H8" s="77"/>
      <c r="I8" s="77">
        <v>207</v>
      </c>
      <c r="J8" s="77">
        <v>149</v>
      </c>
      <c r="K8" s="77">
        <v>189</v>
      </c>
      <c r="L8" s="77">
        <v>168</v>
      </c>
      <c r="M8" s="77">
        <v>201</v>
      </c>
      <c r="N8" s="77"/>
      <c r="O8" s="77">
        <v>163</v>
      </c>
      <c r="P8" s="77">
        <v>160</v>
      </c>
      <c r="Q8" s="77">
        <v>191</v>
      </c>
      <c r="R8" s="77">
        <v>203</v>
      </c>
      <c r="S8" s="77">
        <v>216</v>
      </c>
      <c r="T8" s="77"/>
      <c r="U8" s="77">
        <v>798</v>
      </c>
      <c r="V8" s="77">
        <v>635</v>
      </c>
      <c r="W8" s="77">
        <v>757</v>
      </c>
      <c r="X8" s="77">
        <v>681</v>
      </c>
      <c r="Y8" s="77">
        <v>691</v>
      </c>
      <c r="AA8" s="90"/>
      <c r="AB8" s="90"/>
      <c r="AC8" s="90"/>
      <c r="AD8" s="90"/>
      <c r="AE8" s="90"/>
    </row>
    <row r="9" spans="2:31" ht="15" customHeight="1" x14ac:dyDescent="0.25">
      <c r="B9" s="122" t="s">
        <v>491</v>
      </c>
      <c r="C9" s="77">
        <v>16</v>
      </c>
      <c r="D9" s="77">
        <v>39</v>
      </c>
      <c r="E9" s="77">
        <v>87</v>
      </c>
      <c r="F9" s="77">
        <v>129</v>
      </c>
      <c r="G9" s="77">
        <v>164</v>
      </c>
      <c r="H9" s="77"/>
      <c r="I9" s="77">
        <v>17</v>
      </c>
      <c r="J9" s="77">
        <v>33</v>
      </c>
      <c r="K9" s="77">
        <v>54</v>
      </c>
      <c r="L9" s="77">
        <v>62</v>
      </c>
      <c r="M9" s="77">
        <v>76</v>
      </c>
      <c r="N9" s="77"/>
      <c r="O9" s="77">
        <v>1</v>
      </c>
      <c r="P9" s="77">
        <v>1</v>
      </c>
      <c r="Q9" s="77">
        <v>1</v>
      </c>
      <c r="R9" s="77">
        <v>1</v>
      </c>
      <c r="S9" s="77">
        <v>2</v>
      </c>
      <c r="T9" s="77"/>
      <c r="U9" s="77">
        <v>433</v>
      </c>
      <c r="V9" s="77">
        <v>788</v>
      </c>
      <c r="W9" s="77">
        <v>1144</v>
      </c>
      <c r="X9" s="77">
        <v>1478</v>
      </c>
      <c r="Y9" s="77">
        <v>1685</v>
      </c>
      <c r="AA9" s="90"/>
      <c r="AB9" s="90"/>
      <c r="AC9" s="90"/>
      <c r="AD9" s="90"/>
      <c r="AE9" s="90"/>
    </row>
    <row r="10" spans="2:31" ht="15" customHeight="1" x14ac:dyDescent="0.25">
      <c r="B10" s="122" t="s">
        <v>317</v>
      </c>
      <c r="C10" s="77">
        <v>1229</v>
      </c>
      <c r="D10" s="77">
        <v>1431</v>
      </c>
      <c r="E10" s="77">
        <v>1702</v>
      </c>
      <c r="F10" s="77">
        <v>1632</v>
      </c>
      <c r="G10" s="77">
        <v>1645</v>
      </c>
      <c r="H10" s="77"/>
      <c r="I10" s="77">
        <v>305</v>
      </c>
      <c r="J10" s="77">
        <v>341</v>
      </c>
      <c r="K10" s="77">
        <v>439</v>
      </c>
      <c r="L10" s="77">
        <v>440</v>
      </c>
      <c r="M10" s="77">
        <v>513</v>
      </c>
      <c r="N10" s="77"/>
      <c r="O10" s="77">
        <v>618</v>
      </c>
      <c r="P10" s="77">
        <v>750</v>
      </c>
      <c r="Q10" s="77">
        <v>1012</v>
      </c>
      <c r="R10" s="77">
        <v>1177</v>
      </c>
      <c r="S10" s="77">
        <v>1400</v>
      </c>
      <c r="T10" s="77"/>
      <c r="U10" s="77">
        <v>632</v>
      </c>
      <c r="V10" s="77">
        <v>694</v>
      </c>
      <c r="W10" s="77">
        <v>1662</v>
      </c>
      <c r="X10" s="77">
        <v>959</v>
      </c>
      <c r="Y10" s="77">
        <v>644</v>
      </c>
      <c r="AA10" s="90"/>
      <c r="AB10" s="90"/>
      <c r="AC10" s="90"/>
      <c r="AD10" s="90"/>
      <c r="AE10" s="90"/>
    </row>
    <row r="11" spans="2:31" ht="15" customHeight="1" x14ac:dyDescent="0.25">
      <c r="B11" s="122" t="s">
        <v>318</v>
      </c>
      <c r="C11" s="463">
        <v>34</v>
      </c>
      <c r="D11" s="463">
        <v>41</v>
      </c>
      <c r="E11" s="463">
        <v>63</v>
      </c>
      <c r="F11" s="463">
        <v>57</v>
      </c>
      <c r="G11" s="463">
        <v>42</v>
      </c>
      <c r="H11" s="77"/>
      <c r="I11" s="463">
        <v>29</v>
      </c>
      <c r="J11" s="463">
        <v>31</v>
      </c>
      <c r="K11" s="463">
        <v>46</v>
      </c>
      <c r="L11" s="463">
        <v>40</v>
      </c>
      <c r="M11" s="463">
        <v>47</v>
      </c>
      <c r="N11" s="77"/>
      <c r="O11" s="463">
        <v>12</v>
      </c>
      <c r="P11" s="463">
        <v>17</v>
      </c>
      <c r="Q11" s="463">
        <v>28</v>
      </c>
      <c r="R11" s="463">
        <v>33</v>
      </c>
      <c r="S11" s="463">
        <v>39</v>
      </c>
      <c r="T11" s="77"/>
      <c r="U11" s="463">
        <v>129</v>
      </c>
      <c r="V11" s="463">
        <v>149</v>
      </c>
      <c r="W11" s="463">
        <v>177</v>
      </c>
      <c r="X11" s="463">
        <v>175</v>
      </c>
      <c r="Y11" s="463">
        <v>171</v>
      </c>
      <c r="AA11" s="90"/>
      <c r="AB11" s="90"/>
      <c r="AC11" s="90"/>
      <c r="AD11" s="90"/>
      <c r="AE11" s="90"/>
    </row>
    <row r="12" spans="2:31" ht="15" customHeight="1" x14ac:dyDescent="0.25">
      <c r="B12" s="122" t="s">
        <v>492</v>
      </c>
      <c r="C12" s="525">
        <v>0</v>
      </c>
      <c r="D12" s="525">
        <v>0</v>
      </c>
      <c r="E12" s="525">
        <v>0</v>
      </c>
      <c r="F12" s="525">
        <v>0</v>
      </c>
      <c r="G12" s="525">
        <v>0</v>
      </c>
      <c r="H12" s="355"/>
      <c r="I12" s="525">
        <v>0</v>
      </c>
      <c r="J12" s="525">
        <v>0</v>
      </c>
      <c r="K12" s="525">
        <v>0</v>
      </c>
      <c r="L12" s="525">
        <v>0</v>
      </c>
      <c r="M12" s="525">
        <v>0</v>
      </c>
      <c r="N12" s="355"/>
      <c r="O12" s="525">
        <v>0</v>
      </c>
      <c r="P12" s="525">
        <v>0</v>
      </c>
      <c r="Q12" s="525">
        <v>0</v>
      </c>
      <c r="R12" s="525">
        <v>0</v>
      </c>
      <c r="S12" s="525">
        <v>0</v>
      </c>
      <c r="T12" s="77"/>
      <c r="U12" s="463">
        <v>590</v>
      </c>
      <c r="V12" s="463">
        <v>566</v>
      </c>
      <c r="W12" s="463">
        <v>462</v>
      </c>
      <c r="X12" s="463">
        <v>401</v>
      </c>
      <c r="Y12" s="463">
        <v>401</v>
      </c>
      <c r="AA12" s="90"/>
      <c r="AB12" s="90"/>
      <c r="AC12" s="90"/>
      <c r="AD12" s="90"/>
      <c r="AE12" s="90"/>
    </row>
    <row r="13" spans="2:31" ht="15" customHeight="1" x14ac:dyDescent="0.25">
      <c r="B13" s="206" t="s">
        <v>266</v>
      </c>
      <c r="C13" s="61">
        <v>3146</v>
      </c>
      <c r="D13" s="61">
        <v>3006</v>
      </c>
      <c r="E13" s="61">
        <v>3622</v>
      </c>
      <c r="F13" s="61">
        <v>3608</v>
      </c>
      <c r="G13" s="61">
        <v>3696</v>
      </c>
      <c r="H13" s="214"/>
      <c r="I13" s="61">
        <v>781</v>
      </c>
      <c r="J13" s="61">
        <v>744</v>
      </c>
      <c r="K13" s="61">
        <v>968</v>
      </c>
      <c r="L13" s="61">
        <v>950</v>
      </c>
      <c r="M13" s="61">
        <v>1109</v>
      </c>
      <c r="N13" s="214"/>
      <c r="O13" s="61">
        <v>1049</v>
      </c>
      <c r="P13" s="61">
        <v>1162</v>
      </c>
      <c r="Q13" s="61">
        <v>1530</v>
      </c>
      <c r="R13" s="61">
        <v>1745</v>
      </c>
      <c r="S13" s="61">
        <v>2037</v>
      </c>
      <c r="T13" s="214"/>
      <c r="U13" s="61">
        <v>3355</v>
      </c>
      <c r="V13" s="61">
        <v>3431</v>
      </c>
      <c r="W13" s="61">
        <v>4935</v>
      </c>
      <c r="X13" s="61">
        <v>4464</v>
      </c>
      <c r="Y13" s="61">
        <v>4445</v>
      </c>
      <c r="AA13" s="90"/>
      <c r="AB13" s="90"/>
      <c r="AC13" s="90"/>
      <c r="AD13" s="90"/>
      <c r="AE13" s="90"/>
    </row>
    <row r="14" spans="2:31" ht="15" customHeight="1" x14ac:dyDescent="0.25">
      <c r="B14" s="561"/>
      <c r="C14" s="578"/>
      <c r="D14" s="578"/>
      <c r="E14" s="578"/>
      <c r="F14" s="578"/>
      <c r="G14" s="578"/>
      <c r="H14" s="578"/>
      <c r="I14" s="578"/>
      <c r="J14" s="578"/>
      <c r="K14" s="578"/>
      <c r="L14" s="578"/>
      <c r="M14" s="578"/>
      <c r="N14" s="578"/>
      <c r="O14" s="578"/>
      <c r="P14" s="578"/>
      <c r="Q14" s="578"/>
      <c r="R14" s="578"/>
      <c r="S14" s="578"/>
      <c r="T14" s="578"/>
      <c r="U14" s="578"/>
      <c r="V14" s="578"/>
      <c r="W14" s="578"/>
      <c r="X14" s="578"/>
      <c r="Y14" s="578"/>
    </row>
    <row r="15" spans="2:31" x14ac:dyDescent="0.25">
      <c r="B15" s="22"/>
      <c r="C15" s="156"/>
      <c r="D15" s="156"/>
      <c r="E15" s="156"/>
      <c r="F15" s="156"/>
      <c r="G15" s="16"/>
      <c r="H15" s="16"/>
      <c r="I15" s="156"/>
      <c r="J15" s="156"/>
      <c r="K15" s="156"/>
      <c r="L15" s="156"/>
      <c r="M15" s="16"/>
      <c r="N15" s="16"/>
      <c r="O15" s="156"/>
      <c r="P15" s="156"/>
      <c r="Q15" s="156"/>
      <c r="R15" s="156"/>
      <c r="S15" s="16"/>
      <c r="T15" s="16"/>
      <c r="U15" s="156"/>
      <c r="V15" s="156"/>
      <c r="W15" s="156"/>
      <c r="X15" s="156"/>
      <c r="Y15" s="16"/>
    </row>
    <row r="16" spans="2:31" x14ac:dyDescent="0.25">
      <c r="B16" s="83"/>
      <c r="C16" s="16"/>
      <c r="D16" s="16"/>
      <c r="E16" s="16"/>
      <c r="F16" s="16"/>
      <c r="I16" s="16"/>
      <c r="J16" s="16"/>
      <c r="K16" s="16"/>
      <c r="L16" s="16"/>
      <c r="O16" s="16"/>
      <c r="P16" s="16"/>
      <c r="Q16" s="16"/>
      <c r="R16" s="16"/>
      <c r="U16" s="16"/>
      <c r="V16" s="16"/>
      <c r="W16" s="16"/>
      <c r="X16" s="16"/>
    </row>
    <row r="102" spans="2:25" x14ac:dyDescent="0.25">
      <c r="B102" s="550"/>
      <c r="C102" s="578"/>
      <c r="D102" s="578"/>
      <c r="E102" s="578"/>
      <c r="F102" s="578"/>
      <c r="G102" s="578"/>
      <c r="H102" s="578"/>
      <c r="I102" s="578"/>
      <c r="J102" s="578"/>
      <c r="K102" s="578"/>
      <c r="L102" s="578"/>
      <c r="M102" s="578"/>
      <c r="N102" s="578"/>
      <c r="O102" s="578"/>
      <c r="P102" s="578"/>
      <c r="Q102" s="578"/>
      <c r="R102" s="578"/>
      <c r="S102" s="578"/>
      <c r="T102" s="578"/>
      <c r="U102" s="578"/>
      <c r="V102" s="578"/>
      <c r="W102" s="578"/>
      <c r="X102" s="578"/>
      <c r="Y102" s="578"/>
    </row>
  </sheetData>
  <mergeCells count="8">
    <mergeCell ref="B14:Y14"/>
    <mergeCell ref="B5:B6"/>
    <mergeCell ref="B102:Y102"/>
    <mergeCell ref="B2:Y2"/>
    <mergeCell ref="O5:S5"/>
    <mergeCell ref="C5:G5"/>
    <mergeCell ref="U5:Y5"/>
    <mergeCell ref="I5:M5"/>
  </mergeCells>
  <hyperlinks>
    <hyperlink ref="B1" location="Indice!A1" display="Ritorna all'indice" xr:uid="{00000000-0004-0000-2800-000000000000}"/>
  </hyperlinks>
  <printOptions horizontalCentered="1"/>
  <pageMargins left="0.39370078740157483" right="0.39370078740157483" top="0.55118110236220474" bottom="0.55118110236220474" header="0.31496062992125984" footer="0.31496062992125984"/>
  <pageSetup paperSize="9" scale="71" fitToHeight="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glio42">
    <tabColor theme="7" tint="-0.249977111117893"/>
    <pageSetUpPr fitToPage="1"/>
  </sheetPr>
  <dimension ref="B1:L109"/>
  <sheetViews>
    <sheetView topLeftCell="A2" zoomScaleNormal="100" workbookViewId="0">
      <selection activeCell="C21" sqref="C21"/>
    </sheetView>
  </sheetViews>
  <sheetFormatPr defaultColWidth="8.5703125" defaultRowHeight="15" x14ac:dyDescent="0.25"/>
  <cols>
    <col min="1" max="1" width="5.140625" style="1" customWidth="1"/>
    <col min="2" max="2" width="23.5703125" style="1" customWidth="1"/>
    <col min="3" max="8" width="11.140625" style="1" customWidth="1"/>
    <col min="9" max="11" width="7" style="1" customWidth="1"/>
    <col min="12" max="12" width="9.5703125" style="1" bestFit="1" customWidth="1"/>
    <col min="13" max="13" width="8.5703125" style="1" customWidth="1"/>
    <col min="14" max="16384" width="8.5703125" style="1"/>
  </cols>
  <sheetData>
    <row r="1" spans="2:12" ht="15.75" x14ac:dyDescent="0.25">
      <c r="B1" s="515" t="s">
        <v>252</v>
      </c>
    </row>
    <row r="2" spans="2:12" x14ac:dyDescent="0.25">
      <c r="B2" s="607" t="s">
        <v>72</v>
      </c>
      <c r="C2" s="560"/>
      <c r="D2" s="560"/>
      <c r="E2" s="560"/>
      <c r="F2" s="560"/>
      <c r="G2" s="560"/>
      <c r="H2" s="560"/>
      <c r="K2" s="6"/>
    </row>
    <row r="3" spans="2:12" x14ac:dyDescent="0.25">
      <c r="K3" s="6"/>
      <c r="L3" s="6"/>
    </row>
    <row r="4" spans="2:12" x14ac:dyDescent="0.25">
      <c r="B4" s="39" t="s">
        <v>73</v>
      </c>
      <c r="C4" s="39"/>
      <c r="D4" s="39"/>
      <c r="E4" s="39"/>
      <c r="F4" s="39"/>
      <c r="G4" s="39"/>
      <c r="H4" s="39"/>
      <c r="I4" s="2"/>
      <c r="J4" s="2"/>
      <c r="K4" s="2"/>
      <c r="L4" s="2"/>
    </row>
    <row r="5" spans="2:12" x14ac:dyDescent="0.25">
      <c r="B5" s="43" t="s">
        <v>487</v>
      </c>
      <c r="C5" s="43"/>
      <c r="D5" s="43"/>
      <c r="E5" s="43"/>
      <c r="F5" s="43"/>
      <c r="G5" s="43"/>
      <c r="H5" s="43"/>
      <c r="I5" s="18"/>
      <c r="J5" s="18"/>
      <c r="K5" s="18"/>
      <c r="L5" s="18"/>
    </row>
    <row r="6" spans="2:12" ht="15.95" customHeight="1" x14ac:dyDescent="0.25">
      <c r="B6" s="125"/>
      <c r="C6" s="32"/>
      <c r="D6" s="32"/>
      <c r="E6" s="32"/>
      <c r="F6" s="32"/>
      <c r="G6" s="32"/>
      <c r="H6" s="32"/>
      <c r="I6" s="72"/>
      <c r="J6" s="72"/>
      <c r="K6" s="72"/>
      <c r="L6" s="72"/>
    </row>
    <row r="7" spans="2:12" ht="11.25" customHeight="1" x14ac:dyDescent="0.25">
      <c r="B7" s="125"/>
      <c r="C7" s="32"/>
      <c r="D7" s="32"/>
      <c r="E7" s="32"/>
      <c r="F7" s="32"/>
      <c r="G7" s="32"/>
      <c r="H7" s="32"/>
      <c r="I7" s="72"/>
      <c r="J7" s="72"/>
      <c r="K7" s="72"/>
      <c r="L7" s="72"/>
    </row>
    <row r="8" spans="2:12" x14ac:dyDescent="0.25">
      <c r="B8" s="67"/>
      <c r="C8" s="38"/>
      <c r="D8" s="38"/>
      <c r="E8" s="38"/>
      <c r="F8" s="38"/>
      <c r="G8" s="38"/>
      <c r="H8" s="38"/>
      <c r="I8" s="72"/>
      <c r="J8" s="72"/>
      <c r="K8" s="72"/>
      <c r="L8" s="72"/>
    </row>
    <row r="9" spans="2:12" x14ac:dyDescent="0.25">
      <c r="B9" s="46"/>
      <c r="C9" s="82"/>
      <c r="D9" s="82"/>
      <c r="E9" s="82"/>
      <c r="F9" s="82"/>
      <c r="G9" s="82"/>
      <c r="H9" s="82"/>
      <c r="I9" s="72"/>
      <c r="J9" s="72"/>
      <c r="K9" s="72"/>
      <c r="L9" s="72"/>
    </row>
    <row r="10" spans="2:12" x14ac:dyDescent="0.25">
      <c r="B10" s="40"/>
      <c r="C10" s="115"/>
      <c r="D10" s="115"/>
      <c r="E10" s="115"/>
      <c r="F10" s="115"/>
      <c r="G10" s="115"/>
      <c r="H10" s="105"/>
      <c r="I10" s="72"/>
      <c r="J10" s="72"/>
      <c r="K10" s="72"/>
      <c r="L10" s="72"/>
    </row>
    <row r="11" spans="2:12" x14ac:dyDescent="0.25">
      <c r="B11" s="40"/>
      <c r="C11" s="115"/>
      <c r="D11" s="115"/>
      <c r="E11" s="115"/>
      <c r="F11" s="115"/>
      <c r="G11" s="115"/>
      <c r="H11" s="105"/>
      <c r="I11" s="72"/>
      <c r="J11" s="72"/>
      <c r="K11" s="72"/>
      <c r="L11" s="72"/>
    </row>
    <row r="12" spans="2:12" x14ac:dyDescent="0.25">
      <c r="B12" s="40"/>
      <c r="C12" s="115"/>
      <c r="D12" s="115"/>
      <c r="E12" s="115"/>
      <c r="F12" s="115"/>
      <c r="G12" s="115"/>
      <c r="H12" s="105"/>
      <c r="I12" s="72"/>
      <c r="J12" s="72"/>
      <c r="K12" s="72"/>
      <c r="L12" s="72"/>
    </row>
    <row r="13" spans="2:12" x14ac:dyDescent="0.25">
      <c r="B13" s="40"/>
      <c r="C13" s="115"/>
      <c r="D13" s="115"/>
      <c r="E13" s="115"/>
      <c r="F13" s="115"/>
      <c r="G13" s="115"/>
      <c r="H13" s="105"/>
      <c r="I13" s="72"/>
      <c r="J13" s="72"/>
      <c r="K13" s="72"/>
      <c r="L13" s="72"/>
    </row>
    <row r="14" spans="2:12" x14ac:dyDescent="0.25">
      <c r="B14" s="40"/>
      <c r="C14" s="115"/>
      <c r="D14" s="115"/>
      <c r="E14" s="115"/>
      <c r="F14" s="115"/>
      <c r="G14" s="115"/>
      <c r="H14" s="105"/>
      <c r="I14" s="72"/>
      <c r="J14" s="72"/>
      <c r="K14" s="72"/>
      <c r="L14" s="72"/>
    </row>
    <row r="15" spans="2:12" x14ac:dyDescent="0.25">
      <c r="B15" s="40"/>
      <c r="C15" s="116"/>
      <c r="D15" s="116"/>
      <c r="E15" s="116"/>
      <c r="F15" s="116"/>
      <c r="G15" s="116"/>
      <c r="H15" s="124"/>
      <c r="I15" s="72"/>
      <c r="J15" s="72"/>
      <c r="K15" s="72"/>
      <c r="L15" s="72"/>
    </row>
    <row r="16" spans="2:12" x14ac:dyDescent="0.25">
      <c r="B16" s="46"/>
      <c r="C16" s="82"/>
      <c r="D16" s="82"/>
      <c r="E16" s="82"/>
      <c r="F16" s="82"/>
      <c r="G16" s="82"/>
      <c r="H16" s="82"/>
      <c r="I16" s="72"/>
      <c r="J16" s="72"/>
      <c r="K16" s="72"/>
      <c r="L16" s="72"/>
    </row>
    <row r="17" spans="2:12" x14ac:dyDescent="0.25">
      <c r="B17" s="40"/>
      <c r="C17" s="115"/>
      <c r="D17" s="115"/>
      <c r="E17" s="115"/>
      <c r="F17" s="115"/>
      <c r="G17" s="115"/>
      <c r="H17" s="105"/>
      <c r="I17" s="72"/>
      <c r="J17" s="72"/>
      <c r="K17" s="72"/>
      <c r="L17" s="72"/>
    </row>
    <row r="18" spans="2:12" x14ac:dyDescent="0.25">
      <c r="B18" s="40"/>
      <c r="C18" s="115"/>
      <c r="D18" s="115"/>
      <c r="E18" s="115"/>
      <c r="F18" s="115"/>
      <c r="G18" s="115"/>
      <c r="H18" s="105"/>
      <c r="I18" s="72"/>
      <c r="J18" s="72"/>
      <c r="K18" s="72"/>
      <c r="L18" s="72"/>
    </row>
    <row r="19" spans="2:12" x14ac:dyDescent="0.25">
      <c r="B19" s="40"/>
      <c r="C19" s="115"/>
      <c r="D19" s="115"/>
      <c r="E19" s="115"/>
      <c r="F19" s="115"/>
      <c r="G19" s="115"/>
      <c r="H19" s="105"/>
      <c r="I19" s="72"/>
      <c r="J19" s="72"/>
      <c r="K19" s="72"/>
      <c r="L19" s="72"/>
    </row>
    <row r="20" spans="2:12" x14ac:dyDescent="0.25">
      <c r="B20" s="40"/>
      <c r="C20" s="115"/>
      <c r="D20" s="115"/>
      <c r="E20" s="115"/>
      <c r="F20" s="115"/>
      <c r="G20" s="115"/>
      <c r="H20" s="105"/>
      <c r="I20" s="72"/>
      <c r="J20" s="72"/>
      <c r="K20" s="72"/>
      <c r="L20" s="72"/>
    </row>
    <row r="21" spans="2:12" x14ac:dyDescent="0.25">
      <c r="B21" s="40"/>
      <c r="C21" s="115"/>
      <c r="D21" s="115"/>
      <c r="E21" s="115"/>
      <c r="F21" s="115"/>
      <c r="G21" s="115"/>
      <c r="H21" s="105"/>
      <c r="I21" s="72"/>
      <c r="J21" s="72"/>
      <c r="K21" s="72"/>
      <c r="L21" s="72"/>
    </row>
    <row r="22" spans="2:12" x14ac:dyDescent="0.25">
      <c r="B22" s="40"/>
      <c r="C22" s="116"/>
      <c r="D22" s="116"/>
      <c r="E22" s="116"/>
      <c r="F22" s="116"/>
      <c r="G22" s="116"/>
      <c r="H22" s="124"/>
      <c r="I22" s="72"/>
      <c r="J22" s="72"/>
      <c r="K22" s="72"/>
      <c r="L22" s="72"/>
    </row>
    <row r="23" spans="2:12" x14ac:dyDescent="0.25">
      <c r="B23" s="46"/>
      <c r="C23" s="82"/>
      <c r="D23" s="82"/>
      <c r="E23" s="82"/>
      <c r="F23" s="82"/>
      <c r="G23" s="82"/>
      <c r="H23" s="82"/>
      <c r="I23" s="72"/>
      <c r="J23" s="72"/>
      <c r="K23" s="72"/>
      <c r="L23" s="72"/>
    </row>
    <row r="24" spans="2:12" x14ac:dyDescent="0.25">
      <c r="B24" s="40"/>
      <c r="C24" s="115"/>
      <c r="D24" s="115"/>
      <c r="E24" s="115"/>
      <c r="F24" s="115"/>
      <c r="G24" s="115"/>
      <c r="H24" s="105"/>
      <c r="I24" s="72"/>
      <c r="J24" s="72"/>
      <c r="K24" s="72"/>
      <c r="L24" s="72"/>
    </row>
    <row r="25" spans="2:12" ht="33.75" customHeight="1" x14ac:dyDescent="0.25">
      <c r="B25" s="51"/>
      <c r="C25" s="51"/>
      <c r="D25" s="51"/>
      <c r="E25" s="51"/>
      <c r="F25" s="51"/>
      <c r="G25" s="51"/>
      <c r="H25" s="51"/>
    </row>
    <row r="27" spans="2:12" x14ac:dyDescent="0.25">
      <c r="B27" t="str">
        <f>_xlfn.IFNA(HYPERLINK("#'Indice Tavole'!A1","Ritorna all'indice delle tavole"),"Ritorna all'indice delle tavole")</f>
        <v>Ritorna all'indice delle tavole</v>
      </c>
    </row>
    <row r="109" spans="2:4" x14ac:dyDescent="0.25">
      <c r="B109" s="559"/>
      <c r="C109" s="560"/>
      <c r="D109" s="560"/>
    </row>
  </sheetData>
  <mergeCells count="2">
    <mergeCell ref="B109:D109"/>
    <mergeCell ref="B2:H2"/>
  </mergeCells>
  <hyperlinks>
    <hyperlink ref="B1" location="Indice!A1" display="Ritorna all'indice" xr:uid="{00000000-0004-0000-2900-000000000000}"/>
  </hyperlinks>
  <printOptions horizontalCentered="1"/>
  <pageMargins left="0.23622047244094491" right="0.23622047244094491" top="0.74803149606299213" bottom="0.74803149606299213" header="0.31496062992125978" footer="0.31496062992125978"/>
  <pageSetup paperSize="9" fitToHeight="0"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glio85">
    <tabColor theme="5" tint="0.39997558519241921"/>
    <pageSetUpPr fitToPage="1"/>
  </sheetPr>
  <dimension ref="B1:G128"/>
  <sheetViews>
    <sheetView zoomScaleNormal="100" workbookViewId="0">
      <selection activeCell="C11" sqref="C11"/>
    </sheetView>
  </sheetViews>
  <sheetFormatPr defaultColWidth="9.140625" defaultRowHeight="15" x14ac:dyDescent="0.25"/>
  <cols>
    <col min="1" max="1" width="5.5703125" style="1" customWidth="1"/>
    <col min="2" max="2" width="30.140625" style="1" customWidth="1"/>
    <col min="3" max="4" width="9.140625" style="1" customWidth="1"/>
    <col min="5" max="5" width="0.5703125" style="1" customWidth="1"/>
    <col min="6" max="6" width="9.140625" style="1" customWidth="1"/>
    <col min="7" max="16384" width="9.140625" style="1"/>
  </cols>
  <sheetData>
    <row r="1" spans="2:7" s="159" customFormat="1" ht="15" customHeight="1" x14ac:dyDescent="0.2">
      <c r="B1" s="519" t="s">
        <v>252</v>
      </c>
    </row>
    <row r="2" spans="2:7" s="7" customFormat="1" ht="15" customHeight="1" x14ac:dyDescent="0.2">
      <c r="B2" s="608" t="s">
        <v>74</v>
      </c>
      <c r="C2" s="557"/>
      <c r="D2" s="557"/>
      <c r="E2" s="557"/>
      <c r="F2" s="557"/>
      <c r="G2" s="557"/>
    </row>
    <row r="3" spans="2:7" s="159" customFormat="1" ht="15" customHeight="1" x14ac:dyDescent="0.2">
      <c r="B3" s="225" t="s">
        <v>75</v>
      </c>
      <c r="C3" s="225"/>
      <c r="D3" s="225"/>
      <c r="E3" s="225"/>
      <c r="F3" s="225"/>
      <c r="G3" s="225"/>
    </row>
    <row r="4" spans="2:7" s="312" customFormat="1" ht="15" customHeight="1" x14ac:dyDescent="0.25">
      <c r="B4" s="374" t="s">
        <v>493</v>
      </c>
      <c r="C4" s="374"/>
      <c r="D4" s="374"/>
      <c r="E4" s="374"/>
      <c r="F4" s="374"/>
      <c r="G4" s="374"/>
    </row>
    <row r="5" spans="2:7" s="7" customFormat="1" ht="15" customHeight="1" x14ac:dyDescent="0.2">
      <c r="B5" s="216"/>
      <c r="C5" s="142"/>
      <c r="D5" s="85">
        <v>2022</v>
      </c>
      <c r="E5" s="142"/>
      <c r="F5" s="142"/>
      <c r="G5" s="85">
        <v>2023</v>
      </c>
    </row>
    <row r="6" spans="2:7" s="7" customFormat="1" ht="15" customHeight="1" x14ac:dyDescent="0.2">
      <c r="B6" s="130"/>
      <c r="C6" s="134" t="s">
        <v>261</v>
      </c>
      <c r="D6" s="134" t="s">
        <v>494</v>
      </c>
      <c r="E6" s="69"/>
      <c r="F6" s="134" t="s">
        <v>261</v>
      </c>
      <c r="G6" s="134" t="s">
        <v>494</v>
      </c>
    </row>
    <row r="7" spans="2:7" s="7" customFormat="1" ht="15" customHeight="1" x14ac:dyDescent="0.2">
      <c r="B7" s="27" t="s">
        <v>495</v>
      </c>
      <c r="C7" s="77">
        <v>10972</v>
      </c>
      <c r="D7" s="76">
        <v>6.5</v>
      </c>
      <c r="E7" s="68"/>
      <c r="F7" s="77">
        <v>9455</v>
      </c>
      <c r="G7" s="105">
        <v>5</v>
      </c>
    </row>
    <row r="8" spans="2:7" s="7" customFormat="1" ht="15" customHeight="1" x14ac:dyDescent="0.2">
      <c r="B8" s="27" t="s">
        <v>496</v>
      </c>
      <c r="C8" s="77">
        <v>63107</v>
      </c>
      <c r="D8" s="76">
        <v>37.1</v>
      </c>
      <c r="E8" s="68"/>
      <c r="F8" s="77">
        <v>73035</v>
      </c>
      <c r="G8" s="76">
        <v>38.700000000000003</v>
      </c>
    </row>
    <row r="9" spans="2:7" s="7" customFormat="1" ht="15" customHeight="1" x14ac:dyDescent="0.2">
      <c r="B9" s="56" t="s">
        <v>497</v>
      </c>
      <c r="C9" s="98">
        <v>26125</v>
      </c>
      <c r="D9" s="79">
        <v>15.4</v>
      </c>
      <c r="E9" s="127"/>
      <c r="F9" s="98">
        <v>26683</v>
      </c>
      <c r="G9" s="79">
        <v>14.1</v>
      </c>
    </row>
    <row r="10" spans="2:7" s="7" customFormat="1" ht="15" customHeight="1" x14ac:dyDescent="0.2">
      <c r="B10" s="27" t="s">
        <v>498</v>
      </c>
      <c r="C10" s="77">
        <v>29683</v>
      </c>
      <c r="D10" s="76">
        <v>17.5</v>
      </c>
      <c r="E10" s="68"/>
      <c r="F10" s="77">
        <v>32783</v>
      </c>
      <c r="G10" s="76">
        <v>17.3</v>
      </c>
    </row>
    <row r="11" spans="2:7" s="7" customFormat="1" ht="15" customHeight="1" x14ac:dyDescent="0.2">
      <c r="B11" s="27" t="s">
        <v>499</v>
      </c>
      <c r="C11" s="77">
        <v>33979</v>
      </c>
      <c r="D11" s="76">
        <v>20</v>
      </c>
      <c r="E11" s="68"/>
      <c r="F11" s="77">
        <v>40505</v>
      </c>
      <c r="G11" s="76">
        <v>21.4</v>
      </c>
    </row>
    <row r="12" spans="2:7" s="7" customFormat="1" ht="15" customHeight="1" x14ac:dyDescent="0.2">
      <c r="B12" s="27" t="s">
        <v>500</v>
      </c>
      <c r="C12" s="77">
        <v>20378</v>
      </c>
      <c r="D12" s="76">
        <v>12</v>
      </c>
      <c r="E12" s="68"/>
      <c r="F12" s="77">
        <v>23395</v>
      </c>
      <c r="G12" s="76">
        <v>12.4</v>
      </c>
    </row>
    <row r="13" spans="2:7" s="7" customFormat="1" ht="15" customHeight="1" x14ac:dyDescent="0.2">
      <c r="B13" s="27" t="s">
        <v>501</v>
      </c>
      <c r="C13" s="77">
        <v>5738</v>
      </c>
      <c r="D13" s="76">
        <v>3.4</v>
      </c>
      <c r="E13" s="68"/>
      <c r="F13" s="77">
        <v>6410</v>
      </c>
      <c r="G13" s="76">
        <v>3.4</v>
      </c>
    </row>
    <row r="14" spans="2:7" s="7" customFormat="1" ht="15" customHeight="1" x14ac:dyDescent="0.2">
      <c r="B14" s="56" t="s">
        <v>502</v>
      </c>
      <c r="C14" s="98">
        <v>2087</v>
      </c>
      <c r="D14" s="79">
        <v>1.2</v>
      </c>
      <c r="E14" s="127"/>
      <c r="F14" s="98">
        <v>2284</v>
      </c>
      <c r="G14" s="79">
        <v>1.2</v>
      </c>
    </row>
    <row r="15" spans="2:7" s="7" customFormat="1" ht="15" customHeight="1" x14ac:dyDescent="0.2">
      <c r="B15" s="27" t="s">
        <v>503</v>
      </c>
      <c r="C15" s="76">
        <v>896</v>
      </c>
      <c r="D15" s="76">
        <v>0.5</v>
      </c>
      <c r="E15" s="68"/>
      <c r="F15" s="76">
        <v>825</v>
      </c>
      <c r="G15" s="76">
        <v>0.4</v>
      </c>
    </row>
    <row r="16" spans="2:7" s="7" customFormat="1" ht="15" customHeight="1" x14ac:dyDescent="0.2">
      <c r="B16" s="27" t="s">
        <v>504</v>
      </c>
      <c r="C16" s="76">
        <v>199</v>
      </c>
      <c r="D16" s="76">
        <v>0.1</v>
      </c>
      <c r="E16" s="68"/>
      <c r="F16" s="76">
        <v>212</v>
      </c>
      <c r="G16" s="76">
        <v>0.1</v>
      </c>
    </row>
    <row r="17" spans="2:7" s="7" customFormat="1" ht="15" customHeight="1" x14ac:dyDescent="0.2">
      <c r="B17" s="27" t="s">
        <v>505</v>
      </c>
      <c r="C17" s="77">
        <v>2599</v>
      </c>
      <c r="D17" s="76">
        <v>1.5</v>
      </c>
      <c r="E17" s="68"/>
      <c r="F17" s="77">
        <v>2638</v>
      </c>
      <c r="G17" s="76">
        <v>1.4</v>
      </c>
    </row>
    <row r="18" spans="2:7" s="7" customFormat="1" ht="15" customHeight="1" x14ac:dyDescent="0.2">
      <c r="B18" s="27" t="s">
        <v>506</v>
      </c>
      <c r="C18" s="77">
        <v>2495</v>
      </c>
      <c r="D18" s="76">
        <v>1.5</v>
      </c>
      <c r="E18" s="68"/>
      <c r="F18" s="76">
        <v>-302</v>
      </c>
      <c r="G18" s="76">
        <v>-0.2</v>
      </c>
    </row>
    <row r="19" spans="2:7" s="7" customFormat="1" ht="15" customHeight="1" x14ac:dyDescent="0.2">
      <c r="B19" s="131" t="s">
        <v>266</v>
      </c>
      <c r="C19" s="31">
        <v>170048</v>
      </c>
      <c r="D19" s="86">
        <v>100</v>
      </c>
      <c r="E19" s="141"/>
      <c r="F19" s="31">
        <v>188955</v>
      </c>
      <c r="G19" s="86">
        <v>100</v>
      </c>
    </row>
    <row r="20" spans="2:7" s="7" customFormat="1" ht="15" customHeight="1" x14ac:dyDescent="0.2">
      <c r="B20" s="56" t="s">
        <v>337</v>
      </c>
      <c r="C20" s="127"/>
      <c r="D20" s="127"/>
      <c r="E20" s="127"/>
      <c r="F20" s="127"/>
      <c r="G20" s="96"/>
    </row>
    <row r="21" spans="2:7" s="7" customFormat="1" ht="15" customHeight="1" x14ac:dyDescent="0.2">
      <c r="B21" s="57" t="s">
        <v>507</v>
      </c>
      <c r="C21" s="69"/>
      <c r="D21" s="101">
        <v>26.2</v>
      </c>
      <c r="E21" s="69"/>
      <c r="F21" s="69"/>
      <c r="G21" s="101">
        <v>28.8</v>
      </c>
    </row>
    <row r="22" spans="2:7" s="7" customFormat="1" ht="5.0999999999999996" customHeight="1" x14ac:dyDescent="0.2">
      <c r="B22" s="165"/>
      <c r="C22" s="165"/>
      <c r="D22" s="165"/>
      <c r="E22" s="165"/>
      <c r="F22" s="165"/>
      <c r="G22" s="165"/>
    </row>
    <row r="23" spans="2:7" s="7" customFormat="1" ht="90" customHeight="1" x14ac:dyDescent="0.2">
      <c r="B23" s="548" t="s">
        <v>1255</v>
      </c>
      <c r="C23" s="557"/>
      <c r="D23" s="557"/>
      <c r="E23" s="557"/>
      <c r="F23" s="557"/>
      <c r="G23" s="557"/>
    </row>
    <row r="24" spans="2:7" x14ac:dyDescent="0.25">
      <c r="B24" s="25"/>
      <c r="C24" s="25"/>
      <c r="D24" s="25"/>
      <c r="E24" s="25"/>
      <c r="F24" s="25"/>
      <c r="G24" s="25"/>
    </row>
    <row r="25" spans="2:7" x14ac:dyDescent="0.25">
      <c r="B25" s="21"/>
      <c r="C25" s="21"/>
      <c r="D25" s="21"/>
      <c r="E25" s="21"/>
      <c r="F25" s="21"/>
      <c r="G25" s="21"/>
    </row>
    <row r="128" spans="2:4" x14ac:dyDescent="0.25">
      <c r="B128" s="559"/>
      <c r="C128" s="560"/>
      <c r="D128" s="560"/>
    </row>
  </sheetData>
  <mergeCells count="3">
    <mergeCell ref="B2:G2"/>
    <mergeCell ref="B23:G23"/>
    <mergeCell ref="B128:D128"/>
  </mergeCells>
  <hyperlinks>
    <hyperlink ref="B1" location="Indice!A1" display="Ritorna all'indice" xr:uid="{00000000-0004-0000-2A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glio100">
    <tabColor theme="5" tint="0.39997558519241921"/>
    <pageSetUpPr fitToPage="1"/>
  </sheetPr>
  <dimension ref="B1:P126"/>
  <sheetViews>
    <sheetView zoomScaleNormal="100" workbookViewId="0">
      <selection activeCell="B32" sqref="B32"/>
    </sheetView>
  </sheetViews>
  <sheetFormatPr defaultColWidth="9.140625" defaultRowHeight="15" x14ac:dyDescent="0.25"/>
  <cols>
    <col min="1" max="1" width="5.5703125" style="1" customWidth="1"/>
    <col min="2" max="2" width="24.28515625" style="1" customWidth="1"/>
    <col min="3" max="4" width="9.140625" style="1" customWidth="1"/>
    <col min="5" max="5" width="0.5703125" style="1" customWidth="1"/>
    <col min="6" max="7" width="9.140625" style="1" customWidth="1"/>
    <col min="8" max="8" width="0.5703125" style="1" customWidth="1"/>
    <col min="9" max="10" width="9.140625" style="1" customWidth="1"/>
    <col min="11" max="11" width="0.5703125" style="1" customWidth="1"/>
    <col min="12" max="13" width="9.140625" style="1" customWidth="1"/>
    <col min="14" max="14" width="0.5703125" style="1" customWidth="1"/>
    <col min="15" max="15" width="9.140625" style="1" customWidth="1"/>
    <col min="16" max="16384" width="9.140625" style="1"/>
  </cols>
  <sheetData>
    <row r="1" spans="2:16" s="159" customFormat="1" ht="15" customHeight="1" x14ac:dyDescent="0.2">
      <c r="B1" s="519" t="s">
        <v>252</v>
      </c>
    </row>
    <row r="2" spans="2:16" s="7" customFormat="1" ht="15" customHeight="1" x14ac:dyDescent="0.2">
      <c r="B2" s="608" t="s">
        <v>76</v>
      </c>
      <c r="C2" s="557"/>
      <c r="D2" s="557"/>
      <c r="E2" s="557"/>
      <c r="F2" s="557"/>
      <c r="G2" s="557"/>
      <c r="H2" s="557"/>
      <c r="I2" s="557"/>
      <c r="J2" s="557"/>
      <c r="K2" s="557"/>
      <c r="L2" s="557"/>
      <c r="M2" s="557"/>
      <c r="N2" s="557"/>
      <c r="O2" s="557"/>
      <c r="P2" s="557"/>
    </row>
    <row r="3" spans="2:16" s="159" customFormat="1" ht="15" customHeight="1" x14ac:dyDescent="0.2">
      <c r="B3" s="554" t="s">
        <v>77</v>
      </c>
      <c r="C3" s="547"/>
      <c r="D3" s="547"/>
      <c r="E3" s="547"/>
      <c r="F3" s="547"/>
      <c r="G3" s="547"/>
      <c r="H3" s="547"/>
      <c r="I3" s="547"/>
      <c r="J3" s="547"/>
      <c r="K3" s="547"/>
      <c r="L3" s="547"/>
      <c r="M3" s="547"/>
      <c r="N3" s="547"/>
      <c r="O3" s="547"/>
      <c r="P3" s="547"/>
    </row>
    <row r="4" spans="2:16" s="312" customFormat="1" ht="15" customHeight="1" x14ac:dyDescent="0.25">
      <c r="B4" s="374" t="s">
        <v>508</v>
      </c>
      <c r="C4" s="374"/>
      <c r="D4" s="374"/>
      <c r="E4" s="374"/>
      <c r="F4" s="374"/>
      <c r="G4" s="374"/>
      <c r="H4" s="374"/>
      <c r="I4" s="374"/>
      <c r="J4" s="374"/>
      <c r="K4" s="374"/>
      <c r="L4" s="374"/>
      <c r="M4" s="374"/>
      <c r="N4" s="374"/>
      <c r="O4" s="374"/>
      <c r="P4" s="374"/>
    </row>
    <row r="5" spans="2:16" s="7" customFormat="1" ht="31.9" customHeight="1" x14ac:dyDescent="0.25">
      <c r="B5" s="139"/>
      <c r="C5" s="551" t="s">
        <v>276</v>
      </c>
      <c r="D5" s="552"/>
      <c r="E5" s="85"/>
      <c r="F5" s="551" t="s">
        <v>271</v>
      </c>
      <c r="G5" s="552"/>
      <c r="H5" s="85"/>
      <c r="I5" s="551" t="s">
        <v>415</v>
      </c>
      <c r="J5" s="552"/>
      <c r="K5" s="85"/>
      <c r="L5" s="551" t="s">
        <v>297</v>
      </c>
      <c r="M5" s="552"/>
      <c r="N5" s="85"/>
      <c r="O5" s="138"/>
      <c r="P5" s="138" t="s">
        <v>266</v>
      </c>
    </row>
    <row r="6" spans="2:16" s="7" customFormat="1" ht="21.75" customHeight="1" x14ac:dyDescent="0.2">
      <c r="B6" s="130"/>
      <c r="C6" s="101" t="s">
        <v>261</v>
      </c>
      <c r="D6" s="101" t="s">
        <v>494</v>
      </c>
      <c r="E6" s="101"/>
      <c r="F6" s="101" t="s">
        <v>261</v>
      </c>
      <c r="G6" s="101" t="s">
        <v>494</v>
      </c>
      <c r="H6" s="101"/>
      <c r="I6" s="101" t="s">
        <v>261</v>
      </c>
      <c r="J6" s="101" t="s">
        <v>494</v>
      </c>
      <c r="K6" s="101"/>
      <c r="L6" s="101" t="s">
        <v>261</v>
      </c>
      <c r="M6" s="101" t="s">
        <v>494</v>
      </c>
      <c r="N6" s="101"/>
      <c r="O6" s="101" t="s">
        <v>261</v>
      </c>
      <c r="P6" s="101" t="s">
        <v>494</v>
      </c>
    </row>
    <row r="7" spans="2:16" s="7" customFormat="1" ht="15" customHeight="1" x14ac:dyDescent="0.2">
      <c r="B7" s="27" t="s">
        <v>495</v>
      </c>
      <c r="C7" s="77">
        <v>5219</v>
      </c>
      <c r="D7" s="111">
        <v>7.7</v>
      </c>
      <c r="E7" s="111"/>
      <c r="F7" s="77">
        <v>1435</v>
      </c>
      <c r="G7" s="111">
        <v>4.4000000000000004</v>
      </c>
      <c r="H7" s="111"/>
      <c r="I7" s="77">
        <v>1816</v>
      </c>
      <c r="J7" s="111">
        <v>4.8</v>
      </c>
      <c r="K7" s="111"/>
      <c r="L7" s="77">
        <v>985</v>
      </c>
      <c r="M7" s="111">
        <v>1.9</v>
      </c>
      <c r="N7" s="111"/>
      <c r="O7" s="77">
        <v>9455</v>
      </c>
      <c r="P7" s="111">
        <v>5</v>
      </c>
    </row>
    <row r="8" spans="2:16" s="7" customFormat="1" ht="15" customHeight="1" x14ac:dyDescent="0.2">
      <c r="B8" s="27" t="s">
        <v>496</v>
      </c>
      <c r="C8" s="77">
        <v>27896</v>
      </c>
      <c r="D8" s="111">
        <v>41.1</v>
      </c>
      <c r="E8" s="111"/>
      <c r="F8" s="77">
        <v>11625</v>
      </c>
      <c r="G8" s="111">
        <v>35.6</v>
      </c>
      <c r="H8" s="111"/>
      <c r="I8" s="77">
        <v>9813</v>
      </c>
      <c r="J8" s="111">
        <v>26.2</v>
      </c>
      <c r="K8" s="111"/>
      <c r="L8" s="77">
        <v>23700</v>
      </c>
      <c r="M8" s="111">
        <v>46.5</v>
      </c>
      <c r="N8" s="111"/>
      <c r="O8" s="77">
        <v>73035</v>
      </c>
      <c r="P8" s="111">
        <v>38.700000000000003</v>
      </c>
    </row>
    <row r="9" spans="2:16" s="7" customFormat="1" ht="15" customHeight="1" x14ac:dyDescent="0.2">
      <c r="B9" s="56" t="s">
        <v>509</v>
      </c>
      <c r="C9" s="98">
        <v>5705</v>
      </c>
      <c r="D9" s="108">
        <v>8.4</v>
      </c>
      <c r="E9" s="108"/>
      <c r="F9" s="98">
        <v>4893</v>
      </c>
      <c r="G9" s="108">
        <v>15</v>
      </c>
      <c r="H9" s="108"/>
      <c r="I9" s="98">
        <v>2976</v>
      </c>
      <c r="J9" s="108">
        <v>7.9</v>
      </c>
      <c r="K9" s="108"/>
      <c r="L9" s="98">
        <v>13109</v>
      </c>
      <c r="M9" s="108">
        <v>25.7</v>
      </c>
      <c r="N9" s="108"/>
      <c r="O9" s="98">
        <v>26683</v>
      </c>
      <c r="P9" s="108">
        <v>14.1</v>
      </c>
    </row>
    <row r="10" spans="2:16" s="7" customFormat="1" ht="15" customHeight="1" x14ac:dyDescent="0.2">
      <c r="B10" s="27" t="s">
        <v>498</v>
      </c>
      <c r="C10" s="77">
        <v>13327</v>
      </c>
      <c r="D10" s="111">
        <v>19.600000000000001</v>
      </c>
      <c r="E10" s="111"/>
      <c r="F10" s="77">
        <v>3218</v>
      </c>
      <c r="G10" s="111">
        <v>9.9</v>
      </c>
      <c r="H10" s="111"/>
      <c r="I10" s="77">
        <v>5425</v>
      </c>
      <c r="J10" s="111">
        <v>14.5</v>
      </c>
      <c r="K10" s="111"/>
      <c r="L10" s="77">
        <v>10813</v>
      </c>
      <c r="M10" s="111">
        <v>21.2</v>
      </c>
      <c r="N10" s="111"/>
      <c r="O10" s="77">
        <v>32783</v>
      </c>
      <c r="P10" s="111">
        <v>17.3</v>
      </c>
    </row>
    <row r="11" spans="2:16" s="7" customFormat="1" ht="15" customHeight="1" x14ac:dyDescent="0.2">
      <c r="B11" s="56" t="s">
        <v>510</v>
      </c>
      <c r="C11" s="98">
        <v>217</v>
      </c>
      <c r="D11" s="108">
        <v>0.3</v>
      </c>
      <c r="E11" s="108"/>
      <c r="F11" s="98">
        <v>8</v>
      </c>
      <c r="G11" s="111">
        <v>0</v>
      </c>
      <c r="H11" s="108"/>
      <c r="I11" s="98">
        <v>36</v>
      </c>
      <c r="J11" s="108">
        <v>0.1</v>
      </c>
      <c r="K11" s="108"/>
      <c r="L11" s="98">
        <v>423</v>
      </c>
      <c r="M11" s="108">
        <v>0.8</v>
      </c>
      <c r="N11" s="108"/>
      <c r="O11" s="98">
        <v>684</v>
      </c>
      <c r="P11" s="108">
        <v>0.4</v>
      </c>
    </row>
    <row r="12" spans="2:16" s="7" customFormat="1" ht="15" customHeight="1" x14ac:dyDescent="0.2">
      <c r="B12" s="27" t="s">
        <v>499</v>
      </c>
      <c r="C12" s="77">
        <v>16147</v>
      </c>
      <c r="D12" s="111">
        <v>23.8</v>
      </c>
      <c r="E12" s="111"/>
      <c r="F12" s="77">
        <v>9573</v>
      </c>
      <c r="G12" s="111">
        <v>29.3</v>
      </c>
      <c r="H12" s="111"/>
      <c r="I12" s="77">
        <v>8610</v>
      </c>
      <c r="J12" s="111">
        <v>23</v>
      </c>
      <c r="K12" s="111"/>
      <c r="L12" s="77">
        <v>6174</v>
      </c>
      <c r="M12" s="111">
        <v>12.1</v>
      </c>
      <c r="N12" s="111"/>
      <c r="O12" s="77">
        <v>40505</v>
      </c>
      <c r="P12" s="111">
        <v>21.4</v>
      </c>
    </row>
    <row r="13" spans="2:16" s="7" customFormat="1" ht="15" customHeight="1" x14ac:dyDescent="0.2">
      <c r="B13" s="56" t="s">
        <v>510</v>
      </c>
      <c r="C13" s="98">
        <v>152</v>
      </c>
      <c r="D13" s="108">
        <v>0.2</v>
      </c>
      <c r="E13" s="108"/>
      <c r="F13" s="98">
        <v>9</v>
      </c>
      <c r="G13" s="108">
        <v>0</v>
      </c>
      <c r="H13" s="108"/>
      <c r="I13" s="98">
        <v>488</v>
      </c>
      <c r="J13" s="108">
        <v>1.3</v>
      </c>
      <c r="K13" s="108"/>
      <c r="L13" s="98">
        <v>285</v>
      </c>
      <c r="M13" s="108">
        <v>0.6</v>
      </c>
      <c r="N13" s="108"/>
      <c r="O13" s="98">
        <v>933</v>
      </c>
      <c r="P13" s="108">
        <v>0.5</v>
      </c>
    </row>
    <row r="14" spans="2:16" s="7" customFormat="1" ht="15" customHeight="1" x14ac:dyDescent="0.2">
      <c r="B14" s="27" t="s">
        <v>500</v>
      </c>
      <c r="C14" s="77">
        <v>5417</v>
      </c>
      <c r="D14" s="111">
        <v>8</v>
      </c>
      <c r="E14" s="111"/>
      <c r="F14" s="77">
        <v>5969</v>
      </c>
      <c r="G14" s="111">
        <v>18.3</v>
      </c>
      <c r="H14" s="111"/>
      <c r="I14" s="77">
        <v>5064</v>
      </c>
      <c r="J14" s="111">
        <v>13.5</v>
      </c>
      <c r="K14" s="111"/>
      <c r="L14" s="77">
        <v>6945</v>
      </c>
      <c r="M14" s="111">
        <v>13.6</v>
      </c>
      <c r="N14" s="111"/>
      <c r="O14" s="77">
        <v>23395</v>
      </c>
      <c r="P14" s="111">
        <v>12.4</v>
      </c>
    </row>
    <row r="15" spans="2:16" s="7" customFormat="1" ht="15" customHeight="1" x14ac:dyDescent="0.2">
      <c r="B15" s="27" t="s">
        <v>501</v>
      </c>
      <c r="C15" s="77">
        <v>1454</v>
      </c>
      <c r="D15" s="111">
        <v>2.1</v>
      </c>
      <c r="E15" s="111"/>
      <c r="F15" s="77">
        <v>288</v>
      </c>
      <c r="G15" s="111">
        <v>0.9</v>
      </c>
      <c r="H15" s="111"/>
      <c r="I15" s="77">
        <v>3024</v>
      </c>
      <c r="J15" s="111">
        <v>8.1</v>
      </c>
      <c r="K15" s="111"/>
      <c r="L15" s="77">
        <v>1644</v>
      </c>
      <c r="M15" s="111">
        <v>3.2</v>
      </c>
      <c r="N15" s="111"/>
      <c r="O15" s="77">
        <v>6410</v>
      </c>
      <c r="P15" s="111">
        <v>3.4</v>
      </c>
    </row>
    <row r="16" spans="2:16" s="7" customFormat="1" ht="15" customHeight="1" x14ac:dyDescent="0.2">
      <c r="B16" s="56" t="s">
        <v>511</v>
      </c>
      <c r="C16" s="98">
        <v>145</v>
      </c>
      <c r="D16" s="108">
        <v>0.2</v>
      </c>
      <c r="E16" s="108"/>
      <c r="F16" s="98">
        <v>31</v>
      </c>
      <c r="G16" s="108">
        <v>0.1</v>
      </c>
      <c r="H16" s="108"/>
      <c r="I16" s="98">
        <v>1685</v>
      </c>
      <c r="J16" s="108">
        <v>4.5</v>
      </c>
      <c r="K16" s="108"/>
      <c r="L16" s="98">
        <v>423</v>
      </c>
      <c r="M16" s="108">
        <v>0.8</v>
      </c>
      <c r="N16" s="108"/>
      <c r="O16" s="98">
        <v>2284</v>
      </c>
      <c r="P16" s="108">
        <v>1.2</v>
      </c>
    </row>
    <row r="17" spans="2:16" s="7" customFormat="1" ht="15" customHeight="1" x14ac:dyDescent="0.2">
      <c r="B17" s="27" t="s">
        <v>503</v>
      </c>
      <c r="C17" s="354">
        <v>0</v>
      </c>
      <c r="D17" s="354">
        <v>0</v>
      </c>
      <c r="E17" s="354"/>
      <c r="F17" s="354">
        <v>0</v>
      </c>
      <c r="G17" s="354">
        <v>0</v>
      </c>
      <c r="H17" s="111"/>
      <c r="I17" s="77">
        <v>825</v>
      </c>
      <c r="J17" s="111">
        <v>2.2000000000000002</v>
      </c>
      <c r="K17" s="111"/>
      <c r="L17" s="354">
        <v>0</v>
      </c>
      <c r="M17" s="354">
        <v>0</v>
      </c>
      <c r="N17" s="111"/>
      <c r="O17" s="77">
        <v>825</v>
      </c>
      <c r="P17" s="111">
        <v>0.4</v>
      </c>
    </row>
    <row r="18" spans="2:16" s="7" customFormat="1" ht="15" customHeight="1" x14ac:dyDescent="0.2">
      <c r="B18" s="27" t="s">
        <v>512</v>
      </c>
      <c r="C18" s="354">
        <v>0</v>
      </c>
      <c r="D18" s="354">
        <v>0</v>
      </c>
      <c r="E18" s="354"/>
      <c r="F18" s="354">
        <v>0</v>
      </c>
      <c r="G18" s="354">
        <v>0</v>
      </c>
      <c r="H18" s="111"/>
      <c r="I18" s="77">
        <v>212</v>
      </c>
      <c r="J18" s="111">
        <v>0.6</v>
      </c>
      <c r="K18" s="111"/>
      <c r="L18" s="354">
        <v>0</v>
      </c>
      <c r="M18" s="354">
        <v>0</v>
      </c>
      <c r="N18" s="111"/>
      <c r="O18" s="77">
        <v>212</v>
      </c>
      <c r="P18" s="111">
        <v>0.1</v>
      </c>
    </row>
    <row r="19" spans="2:16" s="7" customFormat="1" ht="15" customHeight="1" x14ac:dyDescent="0.2">
      <c r="B19" s="27" t="s">
        <v>505</v>
      </c>
      <c r="C19" s="354">
        <v>0</v>
      </c>
      <c r="D19" s="354">
        <v>0</v>
      </c>
      <c r="E19" s="354"/>
      <c r="F19" s="354">
        <v>0</v>
      </c>
      <c r="G19" s="354">
        <v>0</v>
      </c>
      <c r="H19" s="111"/>
      <c r="I19" s="77">
        <v>2638</v>
      </c>
      <c r="J19" s="111">
        <v>7</v>
      </c>
      <c r="K19" s="111"/>
      <c r="L19" s="354">
        <v>0</v>
      </c>
      <c r="M19" s="354">
        <v>0</v>
      </c>
      <c r="N19" s="111"/>
      <c r="O19" s="77">
        <v>2638</v>
      </c>
      <c r="P19" s="111">
        <v>1.4</v>
      </c>
    </row>
    <row r="20" spans="2:16" s="7" customFormat="1" ht="15" customHeight="1" x14ac:dyDescent="0.2">
      <c r="B20" s="27" t="s">
        <v>513</v>
      </c>
      <c r="C20" s="77">
        <v>-1586</v>
      </c>
      <c r="D20" s="111">
        <v>-2.2999999999999998</v>
      </c>
      <c r="E20" s="111"/>
      <c r="F20" s="77">
        <v>510</v>
      </c>
      <c r="G20" s="111">
        <v>1.6</v>
      </c>
      <c r="H20" s="111"/>
      <c r="I20" s="77">
        <v>69</v>
      </c>
      <c r="J20" s="111">
        <v>0.2</v>
      </c>
      <c r="K20" s="111"/>
      <c r="L20" s="77">
        <v>705</v>
      </c>
      <c r="M20" s="111">
        <v>1.4</v>
      </c>
      <c r="N20" s="111"/>
      <c r="O20" s="77">
        <v>-302</v>
      </c>
      <c r="P20" s="111">
        <v>-0.2</v>
      </c>
    </row>
    <row r="21" spans="2:16" s="7" customFormat="1" ht="15" customHeight="1" x14ac:dyDescent="0.2">
      <c r="B21" s="131" t="s">
        <v>266</v>
      </c>
      <c r="C21" s="31">
        <v>67875</v>
      </c>
      <c r="D21" s="187">
        <v>100</v>
      </c>
      <c r="E21" s="187"/>
      <c r="F21" s="31">
        <v>32619</v>
      </c>
      <c r="G21" s="187">
        <v>100</v>
      </c>
      <c r="H21" s="187"/>
      <c r="I21" s="31">
        <v>37496</v>
      </c>
      <c r="J21" s="187">
        <v>100</v>
      </c>
      <c r="K21" s="187"/>
      <c r="L21" s="31">
        <v>50966</v>
      </c>
      <c r="M21" s="187">
        <v>100</v>
      </c>
      <c r="N21" s="187"/>
      <c r="O21" s="31">
        <v>188955</v>
      </c>
      <c r="P21" s="187">
        <v>100</v>
      </c>
    </row>
    <row r="22" spans="2:16" s="7" customFormat="1" ht="15" customHeight="1" x14ac:dyDescent="0.2">
      <c r="B22" s="56" t="s">
        <v>337</v>
      </c>
      <c r="C22" s="226"/>
      <c r="D22" s="226"/>
      <c r="E22" s="226"/>
      <c r="F22" s="227"/>
      <c r="G22" s="227"/>
      <c r="H22" s="226"/>
      <c r="I22" s="227"/>
      <c r="J22" s="227"/>
      <c r="K22" s="226"/>
      <c r="L22" s="227"/>
      <c r="M22" s="227"/>
      <c r="N22" s="226"/>
      <c r="O22" s="227"/>
      <c r="P22" s="227"/>
    </row>
    <row r="23" spans="2:16" s="7" customFormat="1" ht="15" customHeight="1" x14ac:dyDescent="0.2">
      <c r="B23" s="57" t="s">
        <v>507</v>
      </c>
      <c r="C23" s="190"/>
      <c r="D23" s="112">
        <v>28.7</v>
      </c>
      <c r="E23" s="112"/>
      <c r="F23" s="190"/>
      <c r="G23" s="112">
        <v>41</v>
      </c>
      <c r="H23" s="112"/>
      <c r="I23" s="190"/>
      <c r="J23" s="112">
        <v>31.6</v>
      </c>
      <c r="K23" s="112"/>
      <c r="L23" s="190"/>
      <c r="M23" s="112">
        <v>19.100000000000001</v>
      </c>
      <c r="N23" s="112"/>
      <c r="O23" s="190"/>
      <c r="P23" s="112">
        <v>28.8</v>
      </c>
    </row>
    <row r="24" spans="2:16" s="7" customFormat="1" ht="5.0999999999999996" customHeight="1" x14ac:dyDescent="0.2">
      <c r="F24" s="566"/>
      <c r="G24" s="557"/>
      <c r="H24" s="557"/>
      <c r="I24" s="557"/>
      <c r="J24" s="557"/>
      <c r="K24" s="557"/>
      <c r="L24" s="557"/>
      <c r="M24" s="557"/>
      <c r="N24" s="557"/>
      <c r="O24" s="557"/>
      <c r="P24" s="557"/>
    </row>
    <row r="25" spans="2:16" s="7" customFormat="1" ht="54.75" customHeight="1" x14ac:dyDescent="0.2">
      <c r="B25" s="548" t="s">
        <v>1255</v>
      </c>
      <c r="C25" s="557"/>
      <c r="D25" s="557"/>
      <c r="E25" s="557"/>
      <c r="F25" s="557"/>
      <c r="G25" s="557"/>
      <c r="H25" s="557"/>
      <c r="I25" s="557"/>
      <c r="J25" s="557"/>
      <c r="K25" s="557"/>
      <c r="L25" s="557"/>
      <c r="M25" s="557"/>
      <c r="N25" s="557"/>
      <c r="O25" s="557"/>
      <c r="P25" s="557"/>
    </row>
    <row r="26" spans="2:16" s="7" customFormat="1" ht="12.75" customHeight="1" thickBot="1" x14ac:dyDescent="0.25">
      <c r="B26" s="566"/>
      <c r="C26" s="557"/>
      <c r="D26" s="557"/>
      <c r="E26" s="557"/>
      <c r="F26" s="557"/>
      <c r="G26" s="557"/>
      <c r="H26" s="557"/>
      <c r="I26" s="557"/>
      <c r="J26" s="557"/>
      <c r="K26" s="557"/>
      <c r="L26" s="557"/>
      <c r="M26" s="557"/>
      <c r="N26" s="557"/>
      <c r="O26" s="557"/>
      <c r="P26" s="557"/>
    </row>
    <row r="27" spans="2:16" x14ac:dyDescent="0.25">
      <c r="C27" s="528"/>
    </row>
    <row r="126" spans="2:14" x14ac:dyDescent="0.25">
      <c r="B126" s="559"/>
      <c r="C126" s="560"/>
      <c r="D126" s="560"/>
      <c r="E126" s="89"/>
      <c r="H126" s="89"/>
      <c r="K126" s="89"/>
      <c r="N126" s="89"/>
    </row>
  </sheetData>
  <mergeCells count="10">
    <mergeCell ref="B126:D126"/>
    <mergeCell ref="L5:M5"/>
    <mergeCell ref="B26:P26"/>
    <mergeCell ref="B25:P25"/>
    <mergeCell ref="B2:P2"/>
    <mergeCell ref="F24:P24"/>
    <mergeCell ref="B3:P3"/>
    <mergeCell ref="F5:G5"/>
    <mergeCell ref="C5:D5"/>
    <mergeCell ref="I5:J5"/>
  </mergeCells>
  <hyperlinks>
    <hyperlink ref="B1" location="Indice!A1" display="Ritorna all'indice" xr:uid="{00000000-0004-0000-2B00-000000000000}"/>
  </hyperlinks>
  <printOptions horizontalCentered="1"/>
  <pageMargins left="0.39370078740157483" right="0.39370078740157483" top="0.55118110236220474" bottom="0.55118110236220474" header="0.31496062992125984" footer="0.31496062992125984"/>
  <pageSetup paperSize="9" scale="80" fitToHeight="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glio101">
    <tabColor theme="5" tint="0.39997558519241921"/>
    <pageSetUpPr fitToPage="1"/>
  </sheetPr>
  <dimension ref="B1:H118"/>
  <sheetViews>
    <sheetView zoomScaleNormal="100" workbookViewId="0">
      <selection activeCell="B32" sqref="B32"/>
    </sheetView>
  </sheetViews>
  <sheetFormatPr defaultColWidth="9.140625" defaultRowHeight="15" x14ac:dyDescent="0.25"/>
  <cols>
    <col min="1" max="1" width="5.5703125" style="1" customWidth="1"/>
    <col min="2" max="2" width="33" style="1" customWidth="1"/>
    <col min="3" max="8" width="10.5703125" style="1" customWidth="1"/>
    <col min="9" max="9" width="9.140625" style="1" customWidth="1"/>
    <col min="10" max="16384" width="9.140625" style="1"/>
  </cols>
  <sheetData>
    <row r="1" spans="2:8" s="159" customFormat="1" ht="15" customHeight="1" x14ac:dyDescent="0.2">
      <c r="B1" s="519" t="s">
        <v>252</v>
      </c>
    </row>
    <row r="2" spans="2:8" s="159" customFormat="1" ht="15" customHeight="1" x14ac:dyDescent="0.2">
      <c r="B2" s="577" t="s">
        <v>78</v>
      </c>
      <c r="C2" s="547"/>
      <c r="D2" s="547"/>
      <c r="E2" s="547"/>
      <c r="F2" s="547"/>
      <c r="G2" s="547"/>
      <c r="H2" s="547"/>
    </row>
    <row r="3" spans="2:8" s="159" customFormat="1" ht="15" customHeight="1" x14ac:dyDescent="0.2">
      <c r="B3" s="163" t="s">
        <v>79</v>
      </c>
      <c r="C3" s="23"/>
      <c r="D3" s="23"/>
      <c r="E3" s="23"/>
      <c r="F3" s="23"/>
      <c r="G3" s="23"/>
      <c r="H3" s="23"/>
    </row>
    <row r="4" spans="2:8" s="312" customFormat="1" ht="15" customHeight="1" x14ac:dyDescent="0.25">
      <c r="B4" s="374" t="s">
        <v>514</v>
      </c>
      <c r="C4" s="374"/>
      <c r="D4" s="374"/>
      <c r="E4" s="374"/>
      <c r="F4" s="374"/>
      <c r="G4" s="374"/>
      <c r="H4" s="374"/>
    </row>
    <row r="5" spans="2:8" s="7" customFormat="1" ht="31.9" customHeight="1" x14ac:dyDescent="0.2">
      <c r="B5" s="464"/>
      <c r="C5" s="138">
        <v>2022</v>
      </c>
      <c r="D5" s="138">
        <v>2023</v>
      </c>
      <c r="E5" s="138" t="s">
        <v>276</v>
      </c>
      <c r="F5" s="138" t="s">
        <v>271</v>
      </c>
      <c r="G5" s="138" t="s">
        <v>415</v>
      </c>
      <c r="H5" s="138" t="s">
        <v>297</v>
      </c>
    </row>
    <row r="6" spans="2:8" s="7" customFormat="1" ht="15" customHeight="1" x14ac:dyDescent="0.2">
      <c r="B6" s="27" t="s">
        <v>515</v>
      </c>
      <c r="C6" s="105">
        <v>5.2</v>
      </c>
      <c r="D6" s="105">
        <v>4.2</v>
      </c>
      <c r="E6" s="105">
        <v>4.3</v>
      </c>
      <c r="F6" s="105">
        <v>4</v>
      </c>
      <c r="G6" s="105">
        <v>4.2</v>
      </c>
      <c r="H6" s="105">
        <v>4.0999999999999996</v>
      </c>
    </row>
    <row r="7" spans="2:8" s="7" customFormat="1" ht="15" customHeight="1" x14ac:dyDescent="0.2">
      <c r="B7" s="27" t="s">
        <v>516</v>
      </c>
      <c r="C7" s="105">
        <v>4.7</v>
      </c>
      <c r="D7" s="105">
        <v>4.2</v>
      </c>
      <c r="E7" s="105">
        <v>4.0999999999999996</v>
      </c>
      <c r="F7" s="105">
        <v>4.9000000000000004</v>
      </c>
      <c r="G7" s="105">
        <v>3.9</v>
      </c>
      <c r="H7" s="105">
        <v>4.0999999999999996</v>
      </c>
    </row>
    <row r="8" spans="2:8" s="7" customFormat="1" ht="15" customHeight="1" x14ac:dyDescent="0.2">
      <c r="B8" s="27" t="s">
        <v>517</v>
      </c>
      <c r="C8" s="105">
        <v>11.8</v>
      </c>
      <c r="D8" s="105">
        <v>11.9</v>
      </c>
      <c r="E8" s="105">
        <v>10.9</v>
      </c>
      <c r="F8" s="105">
        <v>11.7</v>
      </c>
      <c r="G8" s="105">
        <v>13.5</v>
      </c>
      <c r="H8" s="105">
        <v>12.3</v>
      </c>
    </row>
    <row r="9" spans="2:8" s="7" customFormat="1" ht="15" customHeight="1" x14ac:dyDescent="0.2">
      <c r="B9" s="27" t="s">
        <v>518</v>
      </c>
      <c r="C9" s="105">
        <v>10.6</v>
      </c>
      <c r="D9" s="105">
        <v>10.8</v>
      </c>
      <c r="E9" s="105">
        <v>10.5</v>
      </c>
      <c r="F9" s="105">
        <v>11.1</v>
      </c>
      <c r="G9" s="105">
        <v>11.3</v>
      </c>
      <c r="H9" s="105">
        <v>10.6</v>
      </c>
    </row>
    <row r="10" spans="2:8" s="7" customFormat="1" ht="15" customHeight="1" x14ac:dyDescent="0.2">
      <c r="B10" s="27" t="s">
        <v>519</v>
      </c>
      <c r="C10" s="105">
        <v>8.1999999999999993</v>
      </c>
      <c r="D10" s="105">
        <v>6.8</v>
      </c>
      <c r="E10" s="105">
        <v>6.4</v>
      </c>
      <c r="F10" s="105">
        <v>7.1</v>
      </c>
      <c r="G10" s="105">
        <v>7.4</v>
      </c>
      <c r="H10" s="105">
        <v>6.4</v>
      </c>
    </row>
    <row r="11" spans="2:8" s="7" customFormat="1" ht="15" customHeight="1" x14ac:dyDescent="0.2">
      <c r="B11" s="27" t="s">
        <v>520</v>
      </c>
      <c r="C11" s="105">
        <v>12.9</v>
      </c>
      <c r="D11" s="105">
        <v>11.5</v>
      </c>
      <c r="E11" s="105">
        <v>12</v>
      </c>
      <c r="F11" s="105">
        <v>11.1</v>
      </c>
      <c r="G11" s="105">
        <v>11.3</v>
      </c>
      <c r="H11" s="105">
        <v>11.2</v>
      </c>
    </row>
    <row r="12" spans="2:8" s="7" customFormat="1" ht="15" customHeight="1" x14ac:dyDescent="0.2">
      <c r="B12" s="27" t="s">
        <v>521</v>
      </c>
      <c r="C12" s="105">
        <v>18.899999999999999</v>
      </c>
      <c r="D12" s="105">
        <v>18.100000000000001</v>
      </c>
      <c r="E12" s="105">
        <v>17.7</v>
      </c>
      <c r="F12" s="105">
        <v>17.100000000000001</v>
      </c>
      <c r="G12" s="105">
        <v>18.100000000000001</v>
      </c>
      <c r="H12" s="105">
        <v>20.5</v>
      </c>
    </row>
    <row r="13" spans="2:8" s="7" customFormat="1" ht="15" customHeight="1" x14ac:dyDescent="0.2">
      <c r="B13" s="173" t="s">
        <v>522</v>
      </c>
      <c r="C13" s="230">
        <v>16.8</v>
      </c>
      <c r="D13" s="230">
        <v>20.9</v>
      </c>
      <c r="E13" s="230">
        <v>22.7</v>
      </c>
      <c r="F13" s="230">
        <v>20</v>
      </c>
      <c r="G13" s="230">
        <v>19.7</v>
      </c>
      <c r="H13" s="230">
        <v>20.399999999999999</v>
      </c>
    </row>
    <row r="14" spans="2:8" s="7" customFormat="1" ht="15" customHeight="1" x14ac:dyDescent="0.2">
      <c r="B14" s="231" t="s">
        <v>523</v>
      </c>
      <c r="C14" s="105">
        <v>5.7</v>
      </c>
      <c r="D14" s="105">
        <v>6.6</v>
      </c>
      <c r="E14" s="105">
        <v>7</v>
      </c>
      <c r="F14" s="105">
        <v>7</v>
      </c>
      <c r="G14" s="105">
        <v>5.6</v>
      </c>
      <c r="H14" s="105">
        <v>6.4</v>
      </c>
    </row>
    <row r="15" spans="2:8" s="7" customFormat="1" ht="15" customHeight="1" x14ac:dyDescent="0.2">
      <c r="B15" s="56" t="s">
        <v>524</v>
      </c>
      <c r="C15" s="105">
        <v>3.6</v>
      </c>
      <c r="D15" s="105">
        <v>3.4</v>
      </c>
      <c r="E15" s="105">
        <v>2.9</v>
      </c>
      <c r="F15" s="105">
        <v>4.5999999999999996</v>
      </c>
      <c r="G15" s="105">
        <v>3.3</v>
      </c>
      <c r="H15" s="105">
        <v>2.8</v>
      </c>
    </row>
    <row r="16" spans="2:8" s="7" customFormat="1" ht="15" customHeight="1" x14ac:dyDescent="0.2">
      <c r="B16" s="27" t="s">
        <v>525</v>
      </c>
      <c r="C16" s="105">
        <v>1.7</v>
      </c>
      <c r="D16" s="105">
        <v>1.5</v>
      </c>
      <c r="E16" s="105">
        <v>1.7</v>
      </c>
      <c r="F16" s="105">
        <v>1.3</v>
      </c>
      <c r="G16" s="105">
        <v>1.7</v>
      </c>
      <c r="H16" s="105">
        <v>1.2</v>
      </c>
    </row>
    <row r="17" spans="2:8" s="7" customFormat="1" ht="15" customHeight="1" x14ac:dyDescent="0.2">
      <c r="B17" s="131" t="s">
        <v>526</v>
      </c>
      <c r="C17" s="197">
        <v>100</v>
      </c>
      <c r="D17" s="197">
        <v>100</v>
      </c>
      <c r="E17" s="197">
        <v>100</v>
      </c>
      <c r="F17" s="197">
        <v>100</v>
      </c>
      <c r="G17" s="197">
        <v>100</v>
      </c>
      <c r="H17" s="197">
        <v>100</v>
      </c>
    </row>
    <row r="18" spans="2:8" s="7" customFormat="1" ht="5.0999999999999996" customHeight="1" x14ac:dyDescent="0.2"/>
    <row r="19" spans="2:8" s="7" customFormat="1" ht="28.5" customHeight="1" x14ac:dyDescent="0.2">
      <c r="B19" s="569" t="s">
        <v>527</v>
      </c>
      <c r="C19" s="557"/>
      <c r="D19" s="557"/>
      <c r="E19" s="557"/>
      <c r="F19" s="557"/>
      <c r="G19" s="557"/>
      <c r="H19" s="557"/>
    </row>
    <row r="20" spans="2:8" s="7" customFormat="1" ht="15" customHeight="1" x14ac:dyDescent="0.2"/>
    <row r="118" spans="2:4" x14ac:dyDescent="0.25">
      <c r="B118" s="559"/>
      <c r="C118" s="560"/>
      <c r="D118" s="560"/>
    </row>
  </sheetData>
  <mergeCells count="3">
    <mergeCell ref="B19:H19"/>
    <mergeCell ref="B2:H2"/>
    <mergeCell ref="B118:D118"/>
  </mergeCells>
  <hyperlinks>
    <hyperlink ref="B1" location="Indice!A1" display="Ritorna all'indice" xr:uid="{00000000-0004-0000-2C00-000000000000}"/>
  </hyperlinks>
  <printOptions horizontalCentered="1"/>
  <pageMargins left="0.39370078740157483" right="0.39370078740157483" top="0.55118110236220474" bottom="0.55118110236220474" header="0.31496062992125984" footer="0.31496062992125984"/>
  <pageSetup paperSize="9" scale="98" fitToHeight="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5" tint="0.39997558519241921"/>
    <pageSetUpPr fitToPage="1"/>
  </sheetPr>
  <dimension ref="B1:G105"/>
  <sheetViews>
    <sheetView zoomScaleNormal="100" workbookViewId="0">
      <selection activeCell="B32" sqref="B32"/>
    </sheetView>
  </sheetViews>
  <sheetFormatPr defaultColWidth="11" defaultRowHeight="15" x14ac:dyDescent="0.25"/>
  <cols>
    <col min="1" max="1" width="5.5703125" style="1" customWidth="1"/>
    <col min="2" max="2" width="27.140625" style="1" customWidth="1"/>
    <col min="3" max="7" width="12.5703125" style="1" customWidth="1"/>
    <col min="8" max="8" width="7.140625" style="1" customWidth="1"/>
    <col min="9" max="10" width="11" style="1" customWidth="1"/>
    <col min="11" max="11" width="19.5703125" style="1" customWidth="1"/>
    <col min="12" max="12" width="11" style="1" customWidth="1"/>
    <col min="13" max="16384" width="11" style="1"/>
  </cols>
  <sheetData>
    <row r="1" spans="2:7" s="159" customFormat="1" ht="15" customHeight="1" x14ac:dyDescent="0.2">
      <c r="B1" s="519" t="s">
        <v>252</v>
      </c>
    </row>
    <row r="2" spans="2:7" s="159" customFormat="1" ht="15" customHeight="1" x14ac:dyDescent="0.2">
      <c r="B2" s="577" t="s">
        <v>80</v>
      </c>
      <c r="C2" s="547"/>
      <c r="D2" s="547"/>
      <c r="E2" s="547"/>
      <c r="F2" s="547"/>
      <c r="G2" s="547"/>
    </row>
    <row r="3" spans="2:7" s="159" customFormat="1" ht="15" customHeight="1" x14ac:dyDescent="0.2">
      <c r="B3" s="163" t="s">
        <v>81</v>
      </c>
    </row>
    <row r="4" spans="2:7" s="484" customFormat="1" ht="15" customHeight="1" x14ac:dyDescent="0.25">
      <c r="B4" s="374" t="s">
        <v>514</v>
      </c>
    </row>
    <row r="5" spans="2:7" ht="18" customHeight="1" x14ac:dyDescent="0.25">
      <c r="B5" s="232"/>
      <c r="C5" s="138">
        <v>2019</v>
      </c>
      <c r="D5" s="138">
        <v>2020</v>
      </c>
      <c r="E5" s="138">
        <v>2021</v>
      </c>
      <c r="F5" s="138">
        <v>2022</v>
      </c>
      <c r="G5" s="138">
        <v>2023</v>
      </c>
    </row>
    <row r="6" spans="2:7" ht="15" customHeight="1" x14ac:dyDescent="0.25">
      <c r="B6" s="233" t="s">
        <v>495</v>
      </c>
      <c r="C6" s="234">
        <v>6.4</v>
      </c>
      <c r="D6" s="234">
        <v>6.6</v>
      </c>
      <c r="E6" s="234">
        <v>6.6</v>
      </c>
      <c r="F6" s="234">
        <v>6.5</v>
      </c>
      <c r="G6" s="234">
        <v>5</v>
      </c>
    </row>
    <row r="7" spans="2:7" ht="15" customHeight="1" x14ac:dyDescent="0.25">
      <c r="B7" s="27" t="s">
        <v>528</v>
      </c>
      <c r="C7" s="105">
        <v>20.5</v>
      </c>
      <c r="D7" s="105">
        <v>17.5</v>
      </c>
      <c r="E7" s="105">
        <v>16.600000000000001</v>
      </c>
      <c r="F7" s="105">
        <v>15.6</v>
      </c>
      <c r="G7" s="105">
        <v>14.1</v>
      </c>
    </row>
    <row r="8" spans="2:7" ht="15" customHeight="1" x14ac:dyDescent="0.25">
      <c r="B8" s="27" t="s">
        <v>529</v>
      </c>
      <c r="C8" s="105">
        <v>19.600000000000001</v>
      </c>
      <c r="D8" s="105">
        <v>19.7</v>
      </c>
      <c r="E8" s="105">
        <v>18.600000000000001</v>
      </c>
      <c r="F8" s="105">
        <v>22.1</v>
      </c>
      <c r="G8" s="105">
        <v>24.5</v>
      </c>
    </row>
    <row r="9" spans="2:7" ht="15" customHeight="1" x14ac:dyDescent="0.25">
      <c r="B9" s="27" t="s">
        <v>498</v>
      </c>
      <c r="C9" s="105">
        <v>17.600000000000001</v>
      </c>
      <c r="D9" s="105">
        <v>18.899999999999999</v>
      </c>
      <c r="E9" s="105">
        <v>18</v>
      </c>
      <c r="F9" s="105">
        <v>17.7</v>
      </c>
      <c r="G9" s="105">
        <v>17.3</v>
      </c>
    </row>
    <row r="10" spans="2:7" ht="15" customHeight="1" x14ac:dyDescent="0.25">
      <c r="B10" s="27" t="s">
        <v>499</v>
      </c>
      <c r="C10" s="105">
        <v>18.8</v>
      </c>
      <c r="D10" s="105">
        <v>19.600000000000001</v>
      </c>
      <c r="E10" s="105">
        <v>22.4</v>
      </c>
      <c r="F10" s="105">
        <v>20.3</v>
      </c>
      <c r="G10" s="105">
        <v>21.4</v>
      </c>
    </row>
    <row r="11" spans="2:7" ht="15" customHeight="1" x14ac:dyDescent="0.25">
      <c r="B11" s="27" t="s">
        <v>500</v>
      </c>
      <c r="C11" s="105">
        <v>12.9</v>
      </c>
      <c r="D11" s="105">
        <v>13.3</v>
      </c>
      <c r="E11" s="105">
        <v>13.2</v>
      </c>
      <c r="F11" s="105">
        <v>12.2</v>
      </c>
      <c r="G11" s="105">
        <v>12.4</v>
      </c>
    </row>
    <row r="12" spans="2:7" ht="15" customHeight="1" x14ac:dyDescent="0.25">
      <c r="B12" s="27" t="s">
        <v>501</v>
      </c>
      <c r="C12" s="105">
        <v>1.8</v>
      </c>
      <c r="D12" s="105">
        <v>2.2000000000000002</v>
      </c>
      <c r="E12" s="105">
        <v>2.7</v>
      </c>
      <c r="F12" s="105">
        <v>3.4</v>
      </c>
      <c r="G12" s="105">
        <v>3.4</v>
      </c>
    </row>
    <row r="13" spans="2:7" ht="15" customHeight="1" x14ac:dyDescent="0.25">
      <c r="B13" s="27" t="s">
        <v>503</v>
      </c>
      <c r="C13" s="105">
        <v>1.1000000000000001</v>
      </c>
      <c r="D13" s="105">
        <v>0.9</v>
      </c>
      <c r="E13" s="105">
        <v>0.7</v>
      </c>
      <c r="F13" s="105">
        <v>0.7</v>
      </c>
      <c r="G13" s="105">
        <v>0.5</v>
      </c>
    </row>
    <row r="14" spans="2:7" ht="15" customHeight="1" x14ac:dyDescent="0.25">
      <c r="B14" s="27" t="s">
        <v>505</v>
      </c>
      <c r="C14" s="105">
        <v>1.2</v>
      </c>
      <c r="D14" s="105">
        <v>1.3</v>
      </c>
      <c r="E14" s="105">
        <v>1.2</v>
      </c>
      <c r="F14" s="105">
        <v>1.6</v>
      </c>
      <c r="G14" s="105">
        <v>1.4</v>
      </c>
    </row>
    <row r="15" spans="2:7" ht="15" customHeight="1" x14ac:dyDescent="0.25">
      <c r="B15" s="131" t="s">
        <v>266</v>
      </c>
      <c r="C15" s="187">
        <v>100</v>
      </c>
      <c r="D15" s="187">
        <v>100</v>
      </c>
      <c r="E15" s="187">
        <v>100</v>
      </c>
      <c r="F15" s="187">
        <v>100</v>
      </c>
      <c r="G15" s="187">
        <v>100</v>
      </c>
    </row>
    <row r="16" spans="2:7" ht="5.0999999999999996" customHeight="1" x14ac:dyDescent="0.25">
      <c r="B16" s="11"/>
      <c r="C16" s="170"/>
      <c r="D16" s="170"/>
      <c r="E16" s="170"/>
      <c r="F16" s="170"/>
      <c r="G16" s="170"/>
    </row>
    <row r="17" spans="2:7" s="84" customFormat="1" ht="18" customHeight="1" x14ac:dyDescent="0.2">
      <c r="B17" s="548" t="s">
        <v>530</v>
      </c>
      <c r="C17" s="558"/>
      <c r="D17" s="558"/>
      <c r="E17" s="558"/>
      <c r="F17" s="558"/>
      <c r="G17" s="558"/>
    </row>
    <row r="105" spans="2:4" x14ac:dyDescent="0.25">
      <c r="B105" s="559"/>
      <c r="C105" s="560"/>
      <c r="D105" s="560"/>
    </row>
  </sheetData>
  <mergeCells count="3">
    <mergeCell ref="B2:G2"/>
    <mergeCell ref="B17:G17"/>
    <mergeCell ref="B105:D105"/>
  </mergeCells>
  <hyperlinks>
    <hyperlink ref="B1" location="Indice!A1" display="Ritorna all'indice" xr:uid="{00000000-0004-0000-2D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glio102">
    <tabColor theme="5" tint="0.39997558519241921"/>
    <pageSetUpPr fitToPage="1"/>
  </sheetPr>
  <dimension ref="B1:K127"/>
  <sheetViews>
    <sheetView zoomScaleNormal="100" workbookViewId="0">
      <selection activeCell="B32" sqref="B32"/>
    </sheetView>
  </sheetViews>
  <sheetFormatPr defaultColWidth="9.140625" defaultRowHeight="15" x14ac:dyDescent="0.25"/>
  <cols>
    <col min="1" max="1" width="5.5703125" style="1" customWidth="1"/>
    <col min="2" max="2" width="22" style="1" customWidth="1"/>
    <col min="3" max="3" width="9.5703125" style="1" bestFit="1" customWidth="1"/>
    <col min="4" max="6" width="9.140625" style="1" customWidth="1"/>
    <col min="7" max="7" width="0.5703125" style="1" customWidth="1"/>
    <col min="8" max="8" width="9.140625" style="1" customWidth="1"/>
    <col min="9" max="16384" width="9.140625" style="1"/>
  </cols>
  <sheetData>
    <row r="1" spans="2:11" s="159" customFormat="1" ht="15" customHeight="1" x14ac:dyDescent="0.2">
      <c r="B1" s="519" t="s">
        <v>252</v>
      </c>
    </row>
    <row r="2" spans="2:11" s="159" customFormat="1" ht="15" customHeight="1" x14ac:dyDescent="0.2">
      <c r="B2" s="577" t="s">
        <v>82</v>
      </c>
      <c r="C2" s="547"/>
      <c r="D2" s="547"/>
      <c r="E2" s="547"/>
      <c r="F2" s="547"/>
      <c r="G2" s="547"/>
      <c r="H2" s="547"/>
      <c r="I2" s="547"/>
      <c r="J2" s="547"/>
      <c r="K2" s="547"/>
    </row>
    <row r="3" spans="2:11" s="159" customFormat="1" ht="15" customHeight="1" x14ac:dyDescent="0.2">
      <c r="B3" s="163" t="s">
        <v>83</v>
      </c>
      <c r="C3" s="23"/>
      <c r="D3" s="23"/>
      <c r="E3" s="23"/>
      <c r="F3" s="23"/>
      <c r="G3" s="23"/>
      <c r="H3" s="23"/>
      <c r="I3" s="23"/>
      <c r="J3" s="23"/>
    </row>
    <row r="4" spans="2:11" s="312" customFormat="1" ht="15" customHeight="1" x14ac:dyDescent="0.25">
      <c r="B4" s="374" t="s">
        <v>493</v>
      </c>
      <c r="C4" s="374"/>
      <c r="D4" s="374"/>
      <c r="E4" s="374"/>
      <c r="F4" s="374"/>
      <c r="G4" s="374"/>
      <c r="H4" s="374"/>
      <c r="I4" s="374"/>
      <c r="J4" s="374"/>
    </row>
    <row r="5" spans="2:11" s="7" customFormat="1" ht="17.25" customHeight="1" x14ac:dyDescent="0.2">
      <c r="B5" s="172"/>
      <c r="C5" s="220"/>
      <c r="D5" s="220"/>
      <c r="E5" s="220"/>
      <c r="F5" s="138">
        <v>2022</v>
      </c>
      <c r="G5" s="202"/>
      <c r="H5" s="220"/>
      <c r="I5" s="220"/>
      <c r="J5" s="220"/>
      <c r="K5" s="138">
        <v>2023</v>
      </c>
    </row>
    <row r="6" spans="2:11" s="7" customFormat="1" ht="30.75" customHeight="1" x14ac:dyDescent="0.25">
      <c r="B6" s="119"/>
      <c r="C6" s="551" t="s">
        <v>531</v>
      </c>
      <c r="D6" s="552"/>
      <c r="E6" s="600" t="s">
        <v>532</v>
      </c>
      <c r="F6" s="552"/>
      <c r="G6" s="203"/>
      <c r="H6" s="551" t="s">
        <v>531</v>
      </c>
      <c r="I6" s="552"/>
      <c r="J6" s="600" t="s">
        <v>532</v>
      </c>
      <c r="K6" s="552"/>
    </row>
    <row r="7" spans="2:11" s="7" customFormat="1" ht="15" customHeight="1" x14ac:dyDescent="0.2">
      <c r="B7" s="241"/>
      <c r="C7" s="101" t="s">
        <v>261</v>
      </c>
      <c r="D7" s="101" t="s">
        <v>494</v>
      </c>
      <c r="E7" s="101" t="s">
        <v>261</v>
      </c>
      <c r="F7" s="101" t="s">
        <v>494</v>
      </c>
      <c r="G7" s="69"/>
      <c r="H7" s="101" t="s">
        <v>261</v>
      </c>
      <c r="I7" s="101" t="s">
        <v>494</v>
      </c>
      <c r="J7" s="101" t="s">
        <v>261</v>
      </c>
      <c r="K7" s="101" t="s">
        <v>494</v>
      </c>
    </row>
    <row r="8" spans="2:11" s="7" customFormat="1" ht="15" customHeight="1" x14ac:dyDescent="0.2">
      <c r="B8" s="28" t="s">
        <v>533</v>
      </c>
      <c r="C8" s="68"/>
      <c r="D8" s="68"/>
      <c r="E8" s="68"/>
      <c r="F8" s="68"/>
      <c r="G8" s="68"/>
      <c r="H8" s="68"/>
      <c r="I8" s="68"/>
      <c r="J8" s="68"/>
      <c r="K8" s="68"/>
    </row>
    <row r="9" spans="2:11" s="7" customFormat="1" ht="15" customHeight="1" x14ac:dyDescent="0.2">
      <c r="B9" s="27" t="s">
        <v>496</v>
      </c>
      <c r="C9" s="235">
        <v>26125</v>
      </c>
      <c r="D9" s="105">
        <v>15.4</v>
      </c>
      <c r="E9" s="235">
        <v>63107</v>
      </c>
      <c r="F9" s="105">
        <v>37.1</v>
      </c>
      <c r="G9" s="236"/>
      <c r="H9" s="235">
        <v>26683</v>
      </c>
      <c r="I9" s="105">
        <v>14.1</v>
      </c>
      <c r="J9" s="235">
        <v>73035</v>
      </c>
      <c r="K9" s="105">
        <v>38.700000000000003</v>
      </c>
    </row>
    <row r="10" spans="2:11" s="7" customFormat="1" ht="15" customHeight="1" x14ac:dyDescent="0.2">
      <c r="B10" s="27" t="s">
        <v>498</v>
      </c>
      <c r="C10" s="235">
        <v>2587</v>
      </c>
      <c r="D10" s="105">
        <v>1.5</v>
      </c>
      <c r="E10" s="235">
        <v>29683</v>
      </c>
      <c r="F10" s="105">
        <v>17.5</v>
      </c>
      <c r="G10" s="236"/>
      <c r="H10" s="235">
        <v>2838</v>
      </c>
      <c r="I10" s="105">
        <v>1.5</v>
      </c>
      <c r="J10" s="235">
        <v>32783</v>
      </c>
      <c r="K10" s="105">
        <v>17.3</v>
      </c>
    </row>
    <row r="11" spans="2:11" s="7" customFormat="1" ht="15" customHeight="1" x14ac:dyDescent="0.2">
      <c r="B11" s="27" t="s">
        <v>499</v>
      </c>
      <c r="C11" s="235">
        <v>1494</v>
      </c>
      <c r="D11" s="105">
        <v>0.9</v>
      </c>
      <c r="E11" s="235">
        <v>33979</v>
      </c>
      <c r="F11" s="105">
        <v>20</v>
      </c>
      <c r="G11" s="105"/>
      <c r="H11" s="235">
        <v>1746</v>
      </c>
      <c r="I11" s="105">
        <v>0.9</v>
      </c>
      <c r="J11" s="235">
        <v>40505</v>
      </c>
      <c r="K11" s="105">
        <v>21.4</v>
      </c>
    </row>
    <row r="12" spans="2:11" s="7" customFormat="1" ht="15" customHeight="1" x14ac:dyDescent="0.2">
      <c r="B12" s="27" t="s">
        <v>500</v>
      </c>
      <c r="C12" s="235">
        <v>1749</v>
      </c>
      <c r="D12" s="105">
        <v>1</v>
      </c>
      <c r="E12" s="235">
        <v>20378</v>
      </c>
      <c r="F12" s="105">
        <v>12</v>
      </c>
      <c r="G12" s="236"/>
      <c r="H12" s="235">
        <v>1708</v>
      </c>
      <c r="I12" s="105">
        <v>0.9</v>
      </c>
      <c r="J12" s="235">
        <v>23395</v>
      </c>
      <c r="K12" s="105">
        <v>12.4</v>
      </c>
    </row>
    <row r="13" spans="2:11" s="7" customFormat="1" ht="15" customHeight="1" x14ac:dyDescent="0.2">
      <c r="B13" s="27" t="s">
        <v>501</v>
      </c>
      <c r="C13" s="235">
        <v>2398</v>
      </c>
      <c r="D13" s="105">
        <v>1.4</v>
      </c>
      <c r="E13" s="235">
        <v>5738</v>
      </c>
      <c r="F13" s="105">
        <v>3.4</v>
      </c>
      <c r="G13" s="236"/>
      <c r="H13" s="235">
        <v>2582</v>
      </c>
      <c r="I13" s="105">
        <v>1.4</v>
      </c>
      <c r="J13" s="235">
        <v>6410</v>
      </c>
      <c r="K13" s="105">
        <v>3.4</v>
      </c>
    </row>
    <row r="14" spans="2:11" s="7" customFormat="1" ht="15" customHeight="1" x14ac:dyDescent="0.2">
      <c r="B14" s="56" t="s">
        <v>534</v>
      </c>
      <c r="C14" s="237">
        <v>1739</v>
      </c>
      <c r="D14" s="124">
        <v>1</v>
      </c>
      <c r="E14" s="237">
        <v>2087</v>
      </c>
      <c r="F14" s="124">
        <v>1.2</v>
      </c>
      <c r="G14" s="238"/>
      <c r="H14" s="237">
        <v>1708</v>
      </c>
      <c r="I14" s="124">
        <v>0.9</v>
      </c>
      <c r="J14" s="237">
        <v>2284</v>
      </c>
      <c r="K14" s="124">
        <v>1.2</v>
      </c>
    </row>
    <row r="15" spans="2:11" s="7" customFormat="1" ht="15" customHeight="1" x14ac:dyDescent="0.2">
      <c r="B15" s="27" t="s">
        <v>503</v>
      </c>
      <c r="C15" s="235">
        <v>896</v>
      </c>
      <c r="D15" s="105">
        <v>0.5</v>
      </c>
      <c r="E15" s="235">
        <v>896</v>
      </c>
      <c r="F15" s="105">
        <v>0.5</v>
      </c>
      <c r="G15" s="105"/>
      <c r="H15" s="235">
        <v>825</v>
      </c>
      <c r="I15" s="105">
        <v>0.4</v>
      </c>
      <c r="J15" s="235">
        <v>825</v>
      </c>
      <c r="K15" s="105">
        <v>0.4</v>
      </c>
    </row>
    <row r="16" spans="2:11" s="7" customFormat="1" ht="15" customHeight="1" x14ac:dyDescent="0.2">
      <c r="B16" s="27" t="s">
        <v>535</v>
      </c>
      <c r="C16" s="235">
        <v>199</v>
      </c>
      <c r="D16" s="105">
        <v>0.1</v>
      </c>
      <c r="E16" s="235">
        <v>199</v>
      </c>
      <c r="F16" s="105">
        <v>0.1</v>
      </c>
      <c r="G16" s="105"/>
      <c r="H16" s="235">
        <v>212</v>
      </c>
      <c r="I16" s="105">
        <v>0.1</v>
      </c>
      <c r="J16" s="235">
        <v>212</v>
      </c>
      <c r="K16" s="105">
        <v>0.1</v>
      </c>
    </row>
    <row r="17" spans="2:11" s="7" customFormat="1" ht="15" customHeight="1" x14ac:dyDescent="0.2">
      <c r="B17" s="28" t="s">
        <v>266</v>
      </c>
      <c r="C17" s="239">
        <v>35448</v>
      </c>
      <c r="D17" s="194">
        <v>20.8</v>
      </c>
      <c r="E17" s="239">
        <v>153981</v>
      </c>
      <c r="F17" s="194">
        <v>90.6</v>
      </c>
      <c r="G17" s="194"/>
      <c r="H17" s="239">
        <v>36594</v>
      </c>
      <c r="I17" s="194">
        <v>19.399999999999999</v>
      </c>
      <c r="J17" s="239">
        <v>177165</v>
      </c>
      <c r="K17" s="194">
        <v>93.8</v>
      </c>
    </row>
    <row r="18" spans="2:11" s="7" customFormat="1" ht="15" customHeight="1" x14ac:dyDescent="0.2">
      <c r="B18" s="27" t="s">
        <v>536</v>
      </c>
      <c r="C18" s="235"/>
      <c r="D18" s="105"/>
      <c r="E18" s="235">
        <v>10972</v>
      </c>
      <c r="F18" s="105">
        <v>6.5</v>
      </c>
      <c r="G18" s="105"/>
      <c r="H18" s="235"/>
      <c r="I18" s="105"/>
      <c r="J18" s="235">
        <v>9455</v>
      </c>
      <c r="K18" s="105">
        <v>5</v>
      </c>
    </row>
    <row r="19" spans="2:11" s="7" customFormat="1" ht="15" customHeight="1" x14ac:dyDescent="0.2">
      <c r="B19" s="27" t="s">
        <v>505</v>
      </c>
      <c r="C19" s="235"/>
      <c r="D19" s="105"/>
      <c r="E19" s="235">
        <v>2599</v>
      </c>
      <c r="F19" s="105">
        <v>1.5</v>
      </c>
      <c r="G19" s="124"/>
      <c r="H19" s="235"/>
      <c r="I19" s="236"/>
      <c r="J19" s="235">
        <v>2638</v>
      </c>
      <c r="K19" s="105">
        <v>1.4</v>
      </c>
    </row>
    <row r="20" spans="2:11" s="7" customFormat="1" ht="15" customHeight="1" x14ac:dyDescent="0.2">
      <c r="B20" s="27" t="s">
        <v>506</v>
      </c>
      <c r="C20" s="235"/>
      <c r="D20" s="105"/>
      <c r="E20" s="235">
        <v>2495</v>
      </c>
      <c r="F20" s="105">
        <v>1.5</v>
      </c>
      <c r="G20" s="124"/>
      <c r="H20" s="235"/>
      <c r="I20" s="236"/>
      <c r="J20" s="529">
        <v>-302</v>
      </c>
      <c r="K20" s="105">
        <v>-0.2</v>
      </c>
    </row>
    <row r="21" spans="2:11" s="7" customFormat="1" ht="15" customHeight="1" x14ac:dyDescent="0.2">
      <c r="B21" s="131" t="s">
        <v>537</v>
      </c>
      <c r="C21" s="242"/>
      <c r="D21" s="197"/>
      <c r="E21" s="242">
        <v>170048</v>
      </c>
      <c r="F21" s="197">
        <v>100</v>
      </c>
      <c r="G21" s="243"/>
      <c r="H21" s="242"/>
      <c r="I21" s="244"/>
      <c r="J21" s="242">
        <v>188955</v>
      </c>
      <c r="K21" s="197">
        <v>100</v>
      </c>
    </row>
    <row r="22" spans="2:11" s="7" customFormat="1" ht="15" customHeight="1" x14ac:dyDescent="0.2">
      <c r="B22" s="56" t="s">
        <v>337</v>
      </c>
      <c r="C22" s="237"/>
      <c r="D22" s="236"/>
      <c r="E22" s="237"/>
      <c r="F22" s="105"/>
      <c r="G22" s="124"/>
      <c r="H22" s="237"/>
      <c r="I22" s="236"/>
      <c r="J22" s="237"/>
      <c r="K22" s="105"/>
    </row>
    <row r="23" spans="2:11" s="7" customFormat="1" ht="15" customHeight="1" x14ac:dyDescent="0.2">
      <c r="B23" s="28" t="s">
        <v>538</v>
      </c>
      <c r="C23" s="239">
        <v>2834</v>
      </c>
      <c r="D23" s="194">
        <v>1.7</v>
      </c>
      <c r="E23" s="239">
        <v>3182</v>
      </c>
      <c r="F23" s="194">
        <v>1.9</v>
      </c>
      <c r="G23" s="194"/>
      <c r="H23" s="239">
        <v>2745</v>
      </c>
      <c r="I23" s="194">
        <v>1.5</v>
      </c>
      <c r="J23" s="239">
        <v>3321</v>
      </c>
      <c r="K23" s="194">
        <v>1.8</v>
      </c>
    </row>
    <row r="24" spans="2:11" s="7" customFormat="1" ht="15" customHeight="1" x14ac:dyDescent="0.2">
      <c r="B24" s="27" t="s">
        <v>539</v>
      </c>
      <c r="C24" s="235">
        <v>896</v>
      </c>
      <c r="D24" s="105">
        <v>0.5</v>
      </c>
      <c r="E24" s="235">
        <v>896</v>
      </c>
      <c r="F24" s="105">
        <v>0.5</v>
      </c>
      <c r="G24" s="105"/>
      <c r="H24" s="235">
        <v>825</v>
      </c>
      <c r="I24" s="105">
        <v>0.4</v>
      </c>
      <c r="J24" s="235">
        <v>825</v>
      </c>
      <c r="K24" s="105">
        <v>0.4</v>
      </c>
    </row>
    <row r="25" spans="2:11" s="7" customFormat="1" ht="15" customHeight="1" x14ac:dyDescent="0.2">
      <c r="B25" s="27" t="s">
        <v>540</v>
      </c>
      <c r="C25" s="235">
        <v>1739</v>
      </c>
      <c r="D25" s="105">
        <v>1</v>
      </c>
      <c r="E25" s="235">
        <v>2087</v>
      </c>
      <c r="F25" s="105">
        <v>1.2</v>
      </c>
      <c r="G25" s="105"/>
      <c r="H25" s="235">
        <v>1708</v>
      </c>
      <c r="I25" s="105">
        <v>0.9</v>
      </c>
      <c r="J25" s="235">
        <v>2284</v>
      </c>
      <c r="K25" s="105">
        <v>1.2</v>
      </c>
    </row>
    <row r="26" spans="2:11" s="7" customFormat="1" ht="15" customHeight="1" x14ac:dyDescent="0.2">
      <c r="B26" s="57" t="s">
        <v>541</v>
      </c>
      <c r="C26" s="245">
        <v>199</v>
      </c>
      <c r="D26" s="106">
        <v>0.1</v>
      </c>
      <c r="E26" s="245">
        <v>199</v>
      </c>
      <c r="F26" s="106">
        <v>0.1</v>
      </c>
      <c r="G26" s="106"/>
      <c r="H26" s="245">
        <v>212</v>
      </c>
      <c r="I26" s="106">
        <v>0.1</v>
      </c>
      <c r="J26" s="245">
        <v>212</v>
      </c>
      <c r="K26" s="106">
        <v>0.1</v>
      </c>
    </row>
    <row r="27" spans="2:11" s="7" customFormat="1" ht="5.0999999999999996" customHeight="1" x14ac:dyDescent="0.2">
      <c r="B27" s="223"/>
      <c r="C27" s="223"/>
      <c r="D27" s="223"/>
      <c r="E27" s="223"/>
      <c r="F27" s="223"/>
      <c r="G27" s="223"/>
      <c r="H27" s="223"/>
      <c r="I27" s="223"/>
      <c r="J27" s="223"/>
      <c r="K27" s="223"/>
    </row>
    <row r="28" spans="2:11" s="7" customFormat="1" ht="39.75" customHeight="1" x14ac:dyDescent="0.2">
      <c r="B28" s="548" t="s">
        <v>1256</v>
      </c>
      <c r="C28" s="599"/>
      <c r="D28" s="599"/>
      <c r="E28" s="599"/>
      <c r="F28" s="599"/>
      <c r="G28" s="599"/>
      <c r="H28" s="599"/>
      <c r="I28" s="599"/>
      <c r="J28" s="599"/>
      <c r="K28" s="599"/>
    </row>
    <row r="29" spans="2:11" s="7" customFormat="1" ht="12" customHeight="1" x14ac:dyDescent="0.2">
      <c r="B29" s="609"/>
      <c r="C29" s="557"/>
      <c r="D29" s="557"/>
      <c r="E29" s="557"/>
      <c r="F29" s="557"/>
      <c r="G29" s="557"/>
      <c r="H29" s="557"/>
      <c r="I29" s="609"/>
      <c r="J29" s="557"/>
      <c r="K29" s="557"/>
    </row>
    <row r="30" spans="2:11" x14ac:dyDescent="0.25">
      <c r="B30" s="559"/>
      <c r="C30" s="560"/>
      <c r="D30" s="560"/>
      <c r="E30" s="560"/>
      <c r="F30" s="560"/>
      <c r="G30" s="560"/>
      <c r="H30" s="560"/>
      <c r="I30" s="560"/>
      <c r="J30" s="560"/>
      <c r="K30" s="560"/>
    </row>
    <row r="127" spans="2:4" x14ac:dyDescent="0.25">
      <c r="B127" s="559"/>
      <c r="C127" s="560"/>
      <c r="D127" s="560"/>
    </row>
  </sheetData>
  <mergeCells count="10">
    <mergeCell ref="B127:D127"/>
    <mergeCell ref="B30:K30"/>
    <mergeCell ref="B29:H29"/>
    <mergeCell ref="B2:K2"/>
    <mergeCell ref="B28:K28"/>
    <mergeCell ref="I29:K29"/>
    <mergeCell ref="E6:F6"/>
    <mergeCell ref="C6:D6"/>
    <mergeCell ref="H6:I6"/>
    <mergeCell ref="J6:K6"/>
  </mergeCells>
  <hyperlinks>
    <hyperlink ref="B1" location="Indice!A1" display="Ritorna all'indice" xr:uid="{00000000-0004-0000-2E00-000000000000}"/>
  </hyperlinks>
  <printOptions horizontalCentered="1"/>
  <pageMargins left="0.39370078740157483" right="0.39370078740157483" top="0.55118110236220474" bottom="0.55118110236220474" header="0.31496062992125984" footer="0.31496062992125984"/>
  <pageSetup paperSize="9" scale="99" fitToHeight="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5" tint="0.39997558519241921"/>
    <pageSetUpPr fitToPage="1"/>
  </sheetPr>
  <dimension ref="B1:M104"/>
  <sheetViews>
    <sheetView zoomScaleNormal="100" workbookViewId="0">
      <selection activeCell="B32" sqref="B32"/>
    </sheetView>
  </sheetViews>
  <sheetFormatPr defaultColWidth="11" defaultRowHeight="15" x14ac:dyDescent="0.25"/>
  <cols>
    <col min="1" max="1" width="5.5703125" style="1" customWidth="1"/>
    <col min="2" max="2" width="20.5703125" style="1" customWidth="1"/>
    <col min="3" max="7" width="7.5703125" style="1" customWidth="1"/>
    <col min="8" max="8" width="0.5703125" style="1" customWidth="1"/>
    <col min="9" max="13" width="7.5703125" style="1" customWidth="1"/>
    <col min="14" max="14" width="7.140625" style="1" customWidth="1"/>
    <col min="15" max="16" width="11" style="1" customWidth="1"/>
    <col min="17" max="17" width="19.5703125" style="1" customWidth="1"/>
    <col min="18" max="18" width="11" style="1" customWidth="1"/>
    <col min="19" max="16384" width="11" style="1"/>
  </cols>
  <sheetData>
    <row r="1" spans="2:13" s="159" customFormat="1" ht="15" customHeight="1" x14ac:dyDescent="0.2">
      <c r="B1" s="519" t="s">
        <v>252</v>
      </c>
    </row>
    <row r="2" spans="2:13" s="159" customFormat="1" ht="15" customHeight="1" x14ac:dyDescent="0.2">
      <c r="B2" s="577" t="s">
        <v>542</v>
      </c>
      <c r="C2" s="547"/>
      <c r="D2" s="547"/>
      <c r="E2" s="547"/>
      <c r="F2" s="547"/>
      <c r="G2" s="547"/>
      <c r="H2" s="547"/>
      <c r="I2" s="547"/>
      <c r="J2" s="547"/>
      <c r="K2" s="547"/>
      <c r="L2" s="547"/>
      <c r="M2" s="547"/>
    </row>
    <row r="3" spans="2:13" s="159" customFormat="1" ht="15" customHeight="1" x14ac:dyDescent="0.2">
      <c r="B3" s="163" t="s">
        <v>85</v>
      </c>
      <c r="C3" s="163"/>
    </row>
    <row r="4" spans="2:13" s="312" customFormat="1" ht="15" customHeight="1" x14ac:dyDescent="0.25">
      <c r="B4" s="374" t="s">
        <v>514</v>
      </c>
      <c r="C4" s="374"/>
    </row>
    <row r="5" spans="2:13" ht="17.100000000000001" customHeight="1" x14ac:dyDescent="0.25">
      <c r="B5" s="216"/>
      <c r="C5" s="610" t="s">
        <v>543</v>
      </c>
      <c r="D5" s="552"/>
      <c r="E5" s="552"/>
      <c r="F5" s="552"/>
      <c r="G5" s="552"/>
      <c r="H5" s="49"/>
      <c r="I5" s="610" t="s">
        <v>544</v>
      </c>
      <c r="J5" s="552"/>
      <c r="K5" s="552"/>
      <c r="L5" s="552"/>
      <c r="M5" s="552"/>
    </row>
    <row r="6" spans="2:13" ht="17.100000000000001" customHeight="1" x14ac:dyDescent="0.25">
      <c r="B6" s="217"/>
      <c r="C6" s="143">
        <v>2019</v>
      </c>
      <c r="D6" s="94">
        <v>2020</v>
      </c>
      <c r="E6" s="143">
        <v>2021</v>
      </c>
      <c r="F6" s="94">
        <v>2022</v>
      </c>
      <c r="G6" s="143">
        <v>2023</v>
      </c>
      <c r="H6" s="69"/>
      <c r="I6" s="94">
        <v>2019</v>
      </c>
      <c r="J6" s="143">
        <v>2020</v>
      </c>
      <c r="K6" s="94">
        <v>2021</v>
      </c>
      <c r="L6" s="143">
        <v>2022</v>
      </c>
      <c r="M6" s="94">
        <v>2023</v>
      </c>
    </row>
    <row r="7" spans="2:13" ht="15" customHeight="1" x14ac:dyDescent="0.25">
      <c r="B7" s="27" t="s">
        <v>496</v>
      </c>
      <c r="C7" s="246">
        <v>22.2</v>
      </c>
      <c r="D7" s="105">
        <v>19.100000000000001</v>
      </c>
      <c r="E7" s="105">
        <v>18</v>
      </c>
      <c r="F7" s="105">
        <v>17</v>
      </c>
      <c r="G7" s="105">
        <v>15.1</v>
      </c>
      <c r="H7" s="105"/>
      <c r="I7" s="105">
        <v>21.2</v>
      </c>
      <c r="J7" s="105">
        <v>21.4</v>
      </c>
      <c r="K7" s="105">
        <v>20.100000000000001</v>
      </c>
      <c r="L7" s="105">
        <v>24</v>
      </c>
      <c r="M7" s="105">
        <v>26.2</v>
      </c>
    </row>
    <row r="8" spans="2:13" ht="15" customHeight="1" x14ac:dyDescent="0.25">
      <c r="B8" s="27" t="s">
        <v>498</v>
      </c>
      <c r="C8" s="246">
        <v>2</v>
      </c>
      <c r="D8" s="105">
        <v>2.1</v>
      </c>
      <c r="E8" s="105">
        <v>1.8</v>
      </c>
      <c r="F8" s="105">
        <v>1.7</v>
      </c>
      <c r="G8" s="105">
        <v>1.6</v>
      </c>
      <c r="H8" s="105"/>
      <c r="I8" s="105">
        <v>17</v>
      </c>
      <c r="J8" s="105">
        <v>18.399999999999999</v>
      </c>
      <c r="K8" s="105">
        <v>17.7</v>
      </c>
      <c r="L8" s="105">
        <v>17.600000000000001</v>
      </c>
      <c r="M8" s="105">
        <v>16.899999999999999</v>
      </c>
    </row>
    <row r="9" spans="2:13" ht="15" customHeight="1" x14ac:dyDescent="0.25">
      <c r="B9" s="27" t="s">
        <v>499</v>
      </c>
      <c r="C9" s="246">
        <v>1.1000000000000001</v>
      </c>
      <c r="D9" s="105">
        <v>1</v>
      </c>
      <c r="E9" s="105">
        <v>1</v>
      </c>
      <c r="F9" s="105">
        <v>1</v>
      </c>
      <c r="G9" s="105">
        <v>1</v>
      </c>
      <c r="H9" s="105"/>
      <c r="I9" s="105">
        <v>19.3</v>
      </c>
      <c r="J9" s="105">
        <v>20.3</v>
      </c>
      <c r="K9" s="105">
        <v>23.3</v>
      </c>
      <c r="L9" s="105">
        <v>21.1</v>
      </c>
      <c r="M9" s="105">
        <v>21.9</v>
      </c>
    </row>
    <row r="10" spans="2:13" ht="15" customHeight="1" x14ac:dyDescent="0.25">
      <c r="B10" s="27" t="s">
        <v>500</v>
      </c>
      <c r="C10" s="246">
        <v>1.3</v>
      </c>
      <c r="D10" s="105">
        <v>1.4</v>
      </c>
      <c r="E10" s="105">
        <v>1.4</v>
      </c>
      <c r="F10" s="105">
        <v>1.1000000000000001</v>
      </c>
      <c r="G10" s="105">
        <v>1</v>
      </c>
      <c r="H10" s="105"/>
      <c r="I10" s="105">
        <v>12.7</v>
      </c>
      <c r="J10" s="105">
        <v>13</v>
      </c>
      <c r="K10" s="105">
        <v>13</v>
      </c>
      <c r="L10" s="105">
        <v>12.1</v>
      </c>
      <c r="M10" s="105">
        <v>12.2</v>
      </c>
    </row>
    <row r="11" spans="2:13" ht="15" customHeight="1" x14ac:dyDescent="0.25">
      <c r="B11" s="27" t="s">
        <v>501</v>
      </c>
      <c r="C11" s="246">
        <v>0.2</v>
      </c>
      <c r="D11" s="105">
        <v>0.3</v>
      </c>
      <c r="E11" s="105">
        <v>0.3</v>
      </c>
      <c r="F11" s="105">
        <v>0.4</v>
      </c>
      <c r="G11" s="105">
        <v>0.5</v>
      </c>
      <c r="H11" s="105"/>
      <c r="I11" s="105">
        <v>0.6</v>
      </c>
      <c r="J11" s="105">
        <v>0.9</v>
      </c>
      <c r="K11" s="105">
        <v>1.3</v>
      </c>
      <c r="L11" s="105">
        <v>1.9</v>
      </c>
      <c r="M11" s="105">
        <v>1.8</v>
      </c>
    </row>
    <row r="12" spans="2:13" ht="15" customHeight="1" x14ac:dyDescent="0.25">
      <c r="B12" s="27" t="s">
        <v>545</v>
      </c>
      <c r="C12" s="246">
        <v>1</v>
      </c>
      <c r="D12" s="105">
        <v>1.1000000000000001</v>
      </c>
      <c r="E12" s="105">
        <v>1.1000000000000001</v>
      </c>
      <c r="F12" s="105">
        <v>1.1000000000000001</v>
      </c>
      <c r="G12" s="105">
        <v>1</v>
      </c>
      <c r="H12" s="105"/>
      <c r="I12" s="105">
        <v>0.1</v>
      </c>
      <c r="J12" s="105">
        <v>0.1</v>
      </c>
      <c r="K12" s="105">
        <v>0.2</v>
      </c>
      <c r="L12" s="105">
        <v>0.2</v>
      </c>
      <c r="M12" s="105">
        <v>0.3</v>
      </c>
    </row>
    <row r="13" spans="2:13" ht="15" customHeight="1" x14ac:dyDescent="0.25">
      <c r="B13" s="27" t="s">
        <v>503</v>
      </c>
      <c r="C13" s="246">
        <v>1.2</v>
      </c>
      <c r="D13" s="105">
        <v>0.9</v>
      </c>
      <c r="E13" s="105">
        <v>0.8</v>
      </c>
      <c r="F13" s="105">
        <v>0.7</v>
      </c>
      <c r="G13" s="105">
        <v>0.6</v>
      </c>
      <c r="H13" s="105"/>
      <c r="I13" s="105" t="s">
        <v>546</v>
      </c>
      <c r="J13" s="105" t="s">
        <v>546</v>
      </c>
      <c r="K13" s="105" t="s">
        <v>546</v>
      </c>
      <c r="L13" s="105" t="s">
        <v>546</v>
      </c>
      <c r="M13" s="105" t="s">
        <v>546</v>
      </c>
    </row>
    <row r="14" spans="2:13" ht="15" customHeight="1" x14ac:dyDescent="0.25">
      <c r="B14" s="132" t="s">
        <v>266</v>
      </c>
      <c r="C14" s="247">
        <v>29</v>
      </c>
      <c r="D14" s="195">
        <v>25.9</v>
      </c>
      <c r="E14" s="195">
        <v>24.4</v>
      </c>
      <c r="F14" s="195">
        <v>23</v>
      </c>
      <c r="G14" s="195">
        <v>20.7</v>
      </c>
      <c r="H14" s="195"/>
      <c r="I14" s="195">
        <v>71</v>
      </c>
      <c r="J14" s="195">
        <v>74.099999999999994</v>
      </c>
      <c r="K14" s="195">
        <v>75.599999999999994</v>
      </c>
      <c r="L14" s="195">
        <v>77</v>
      </c>
      <c r="M14" s="195">
        <v>79.3</v>
      </c>
    </row>
    <row r="15" spans="2:13" ht="5.0999999999999996" customHeight="1" x14ac:dyDescent="0.25">
      <c r="B15" s="11"/>
      <c r="C15" s="11"/>
      <c r="D15" s="170"/>
      <c r="E15" s="170"/>
      <c r="F15" s="170"/>
      <c r="G15" s="170"/>
      <c r="H15" s="170"/>
      <c r="I15" s="170"/>
      <c r="J15" s="170"/>
      <c r="K15" s="170"/>
      <c r="L15" s="170"/>
      <c r="M15" s="170"/>
    </row>
    <row r="16" spans="2:13" ht="75.75" customHeight="1" x14ac:dyDescent="0.25">
      <c r="B16" s="548" t="s">
        <v>1257</v>
      </c>
      <c r="C16" s="560"/>
      <c r="D16" s="560"/>
      <c r="E16" s="560"/>
      <c r="F16" s="560"/>
      <c r="G16" s="560"/>
      <c r="H16" s="560"/>
      <c r="I16" s="560"/>
      <c r="J16" s="560"/>
      <c r="K16" s="560"/>
      <c r="L16" s="560"/>
      <c r="M16" s="560"/>
    </row>
    <row r="104" spans="2:8" x14ac:dyDescent="0.25">
      <c r="B104" s="559"/>
      <c r="C104" s="560"/>
      <c r="D104" s="560"/>
      <c r="E104" s="560"/>
      <c r="F104" s="560"/>
      <c r="G104" s="89"/>
      <c r="H104" s="89"/>
    </row>
  </sheetData>
  <mergeCells count="5">
    <mergeCell ref="B16:M16"/>
    <mergeCell ref="B2:M2"/>
    <mergeCell ref="B104:F104"/>
    <mergeCell ref="C5:G5"/>
    <mergeCell ref="I5:M5"/>
  </mergeCells>
  <hyperlinks>
    <hyperlink ref="B1" location="Indice!A1" display="Ritorna all'indice" xr:uid="{00000000-0004-0000-2F00-000000000000}"/>
  </hyperlinks>
  <printOptions horizontalCentered="1"/>
  <pageMargins left="0.39370078740157483" right="0.39370078740157483" top="0.55118110236220474" bottom="0.55118110236220474" header="0.31496062992125984" footer="0.31496062992125984"/>
  <pageSetup paperSize="9" scale="98" fitToHeight="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oglio105">
    <tabColor theme="5" tint="0.39997558519241921"/>
    <pageSetUpPr fitToPage="1"/>
  </sheetPr>
  <dimension ref="B1:E111"/>
  <sheetViews>
    <sheetView zoomScaleNormal="100" workbookViewId="0">
      <selection activeCell="E7" sqref="E7"/>
    </sheetView>
  </sheetViews>
  <sheetFormatPr defaultColWidth="9.140625" defaultRowHeight="15" x14ac:dyDescent="0.25"/>
  <cols>
    <col min="1" max="1" width="5.5703125" style="1" customWidth="1"/>
    <col min="2" max="2" width="24.5703125" style="1" customWidth="1"/>
    <col min="3" max="5" width="16.5703125" style="1" customWidth="1"/>
    <col min="6" max="6" width="9.140625" style="1" customWidth="1"/>
    <col min="7" max="16384" width="9.140625" style="1"/>
  </cols>
  <sheetData>
    <row r="1" spans="2:5" s="159" customFormat="1" ht="15" customHeight="1" x14ac:dyDescent="0.2">
      <c r="B1" s="519" t="s">
        <v>252</v>
      </c>
    </row>
    <row r="2" spans="2:5" s="159" customFormat="1" ht="15" customHeight="1" x14ac:dyDescent="0.2">
      <c r="B2" s="577" t="s">
        <v>86</v>
      </c>
      <c r="C2" s="547"/>
      <c r="D2" s="547"/>
      <c r="E2" s="547"/>
    </row>
    <row r="3" spans="2:5" s="159" customFormat="1" ht="15" customHeight="1" x14ac:dyDescent="0.2">
      <c r="B3" s="163" t="s">
        <v>87</v>
      </c>
      <c r="C3" s="23"/>
      <c r="D3" s="23"/>
      <c r="E3" s="23"/>
    </row>
    <row r="4" spans="2:5" s="312" customFormat="1" ht="15" customHeight="1" x14ac:dyDescent="0.25">
      <c r="B4" s="374" t="s">
        <v>547</v>
      </c>
      <c r="C4" s="472"/>
      <c r="D4" s="472"/>
      <c r="E4" s="472"/>
    </row>
    <row r="5" spans="2:5" s="7" customFormat="1" ht="38.25" customHeight="1" x14ac:dyDescent="0.2">
      <c r="B5" s="143"/>
      <c r="C5" s="138" t="s">
        <v>256</v>
      </c>
      <c r="D5" s="138" t="s">
        <v>548</v>
      </c>
      <c r="E5" s="138" t="s">
        <v>549</v>
      </c>
    </row>
    <row r="6" spans="2:5" s="7" customFormat="1" ht="15" customHeight="1" x14ac:dyDescent="0.2">
      <c r="B6" s="27" t="s">
        <v>408</v>
      </c>
      <c r="C6" s="77">
        <v>3895639</v>
      </c>
      <c r="D6" s="77">
        <v>67875</v>
      </c>
      <c r="E6" s="77">
        <v>17420</v>
      </c>
    </row>
    <row r="7" spans="2:5" s="7" customFormat="1" ht="15" customHeight="1" x14ac:dyDescent="0.2">
      <c r="B7" s="27" t="s">
        <v>409</v>
      </c>
      <c r="C7" s="77">
        <v>1901771</v>
      </c>
      <c r="D7" s="77">
        <v>32619</v>
      </c>
      <c r="E7" s="77">
        <v>17150</v>
      </c>
    </row>
    <row r="8" spans="2:5" s="7" customFormat="1" ht="15" customHeight="1" x14ac:dyDescent="0.2">
      <c r="B8" s="27" t="s">
        <v>410</v>
      </c>
      <c r="C8" s="77">
        <v>655647</v>
      </c>
      <c r="D8" s="77">
        <v>67115</v>
      </c>
      <c r="E8" s="77">
        <v>102360</v>
      </c>
    </row>
    <row r="9" spans="2:5" s="7" customFormat="1" ht="15" customHeight="1" x14ac:dyDescent="0.2">
      <c r="B9" s="27" t="s">
        <v>310</v>
      </c>
      <c r="C9" s="77">
        <v>3602587</v>
      </c>
      <c r="D9" s="77">
        <v>49938</v>
      </c>
      <c r="E9" s="77">
        <v>13860</v>
      </c>
    </row>
    <row r="10" spans="2:5" s="7" customFormat="1" ht="15" customHeight="1" x14ac:dyDescent="0.2">
      <c r="B10" s="131" t="s">
        <v>266</v>
      </c>
      <c r="C10" s="31">
        <v>9315857</v>
      </c>
      <c r="D10" s="31">
        <v>217547</v>
      </c>
      <c r="E10" s="31">
        <v>23350</v>
      </c>
    </row>
    <row r="11" spans="2:5" s="7" customFormat="1" ht="5.0999999999999996" customHeight="1" x14ac:dyDescent="0.2">
      <c r="B11" s="146"/>
      <c r="C11" s="149"/>
      <c r="D11" s="149"/>
      <c r="E11" s="149"/>
    </row>
    <row r="12" spans="2:5" s="7" customFormat="1" ht="84.75" customHeight="1" x14ac:dyDescent="0.2">
      <c r="B12" s="548" t="s">
        <v>1215</v>
      </c>
      <c r="C12" s="557"/>
      <c r="D12" s="557"/>
      <c r="E12" s="557"/>
    </row>
    <row r="13" spans="2:5" s="7" customFormat="1" ht="12" customHeight="1" x14ac:dyDescent="0.2"/>
    <row r="14" spans="2:5" x14ac:dyDescent="0.25">
      <c r="B14" s="5"/>
    </row>
    <row r="111" spans="2:3" x14ac:dyDescent="0.25">
      <c r="B111" s="559"/>
      <c r="C111" s="560"/>
    </row>
  </sheetData>
  <mergeCells count="3">
    <mergeCell ref="B12:E12"/>
    <mergeCell ref="B111:C111"/>
    <mergeCell ref="B2:E2"/>
  </mergeCells>
  <hyperlinks>
    <hyperlink ref="B1" location="Indice!A1" display="Ritorna all'indice" xr:uid="{00000000-0004-0000-30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pageSetUpPr fitToPage="1"/>
  </sheetPr>
  <dimension ref="B1:H121"/>
  <sheetViews>
    <sheetView topLeftCell="A13" zoomScaleNormal="100" workbookViewId="0">
      <selection activeCell="F30" sqref="F30"/>
    </sheetView>
  </sheetViews>
  <sheetFormatPr defaultColWidth="9.140625" defaultRowHeight="15" x14ac:dyDescent="0.25"/>
  <cols>
    <col min="1" max="1" width="5.5703125" style="4" customWidth="1"/>
    <col min="2" max="2" width="10.5703125" style="128" customWidth="1"/>
    <col min="3" max="8" width="10.5703125" style="4" customWidth="1"/>
    <col min="9" max="9" width="9.140625" style="4" customWidth="1"/>
    <col min="10" max="16384" width="9.140625" style="4"/>
  </cols>
  <sheetData>
    <row r="1" spans="2:8" s="159" customFormat="1" ht="15" customHeight="1" x14ac:dyDescent="0.2">
      <c r="B1" s="519" t="s">
        <v>252</v>
      </c>
    </row>
    <row r="2" spans="2:8" s="181" customFormat="1" ht="15" customHeight="1" x14ac:dyDescent="0.2">
      <c r="B2" s="546" t="s">
        <v>1263</v>
      </c>
      <c r="C2" s="562"/>
      <c r="D2" s="562"/>
      <c r="E2" s="562"/>
      <c r="F2" s="562"/>
      <c r="G2" s="562"/>
      <c r="H2" s="562"/>
    </row>
    <row r="3" spans="2:8" s="159" customFormat="1" ht="15" customHeight="1" x14ac:dyDescent="0.2">
      <c r="B3" s="161" t="s">
        <v>6</v>
      </c>
      <c r="C3" s="162"/>
      <c r="D3" s="162"/>
      <c r="E3" s="162"/>
      <c r="F3" s="162"/>
      <c r="G3" s="162"/>
      <c r="H3" s="162"/>
    </row>
    <row r="4" spans="2:8" s="312" customFormat="1" ht="15" customHeight="1" x14ac:dyDescent="0.25">
      <c r="B4" s="460" t="s">
        <v>275</v>
      </c>
      <c r="C4" s="481"/>
      <c r="D4" s="481"/>
      <c r="E4" s="481"/>
      <c r="F4" s="481"/>
      <c r="G4" s="481"/>
      <c r="H4" s="481"/>
    </row>
    <row r="5" spans="2:8" s="7" customFormat="1" ht="40.35" customHeight="1" x14ac:dyDescent="0.2">
      <c r="B5" s="166" t="s">
        <v>270</v>
      </c>
      <c r="C5" s="138" t="s">
        <v>262</v>
      </c>
      <c r="D5" s="138" t="s">
        <v>271</v>
      </c>
      <c r="E5" s="138" t="s">
        <v>264</v>
      </c>
      <c r="F5" s="138" t="s">
        <v>272</v>
      </c>
      <c r="G5" s="138" t="s">
        <v>273</v>
      </c>
      <c r="H5" s="138" t="s">
        <v>266</v>
      </c>
    </row>
    <row r="6" spans="2:8" s="180" customFormat="1" ht="15" customHeight="1" x14ac:dyDescent="0.25">
      <c r="B6" s="129">
        <v>1999</v>
      </c>
      <c r="C6" s="355">
        <v>544</v>
      </c>
      <c r="D6" s="355">
        <v>234</v>
      </c>
      <c r="E6" s="355">
        <v>19859</v>
      </c>
      <c r="F6" s="355">
        <v>0</v>
      </c>
      <c r="G6" s="355">
        <v>0</v>
      </c>
      <c r="H6" s="355">
        <v>20637</v>
      </c>
    </row>
    <row r="7" spans="2:8" s="180" customFormat="1" ht="15" customHeight="1" x14ac:dyDescent="0.25">
      <c r="B7" s="122">
        <v>2000</v>
      </c>
      <c r="C7" s="355">
        <v>1190</v>
      </c>
      <c r="D7" s="355">
        <v>552</v>
      </c>
      <c r="E7" s="355">
        <v>21269</v>
      </c>
      <c r="F7" s="355">
        <v>0</v>
      </c>
      <c r="G7" s="355">
        <v>0</v>
      </c>
      <c r="H7" s="355">
        <v>23011</v>
      </c>
    </row>
    <row r="8" spans="2:8" s="180" customFormat="1" ht="15" customHeight="1" x14ac:dyDescent="0.25">
      <c r="B8" s="122">
        <v>2001</v>
      </c>
      <c r="C8" s="355">
        <v>2256</v>
      </c>
      <c r="D8" s="355">
        <v>943</v>
      </c>
      <c r="E8" s="355">
        <v>29578</v>
      </c>
      <c r="F8" s="355">
        <v>0</v>
      </c>
      <c r="G8" s="355">
        <v>193</v>
      </c>
      <c r="H8" s="355">
        <v>32970</v>
      </c>
    </row>
    <row r="9" spans="2:8" s="180" customFormat="1" ht="15" customHeight="1" x14ac:dyDescent="0.25">
      <c r="B9" s="122">
        <v>2002</v>
      </c>
      <c r="C9" s="355">
        <v>3264</v>
      </c>
      <c r="D9" s="355">
        <v>1230</v>
      </c>
      <c r="E9" s="355">
        <v>29531</v>
      </c>
      <c r="F9" s="355">
        <v>0</v>
      </c>
      <c r="G9" s="355">
        <v>617</v>
      </c>
      <c r="H9" s="355">
        <v>34642</v>
      </c>
    </row>
    <row r="10" spans="2:8" s="180" customFormat="1" ht="15" customHeight="1" x14ac:dyDescent="0.25">
      <c r="B10" s="122">
        <v>2003</v>
      </c>
      <c r="C10" s="355">
        <v>4543</v>
      </c>
      <c r="D10" s="355">
        <v>1731</v>
      </c>
      <c r="E10" s="355">
        <v>30057</v>
      </c>
      <c r="F10" s="355">
        <v>0</v>
      </c>
      <c r="G10" s="355">
        <v>1278</v>
      </c>
      <c r="H10" s="355">
        <v>37609</v>
      </c>
    </row>
    <row r="11" spans="2:8" s="180" customFormat="1" ht="15" customHeight="1" x14ac:dyDescent="0.25">
      <c r="B11" s="122">
        <v>2004</v>
      </c>
      <c r="C11" s="355">
        <v>5881</v>
      </c>
      <c r="D11" s="355">
        <v>2230</v>
      </c>
      <c r="E11" s="355">
        <v>30617</v>
      </c>
      <c r="F11" s="355">
        <v>0</v>
      </c>
      <c r="G11" s="355">
        <v>2150</v>
      </c>
      <c r="H11" s="355">
        <v>40878</v>
      </c>
    </row>
    <row r="12" spans="2:8" s="180" customFormat="1" ht="15" customHeight="1" x14ac:dyDescent="0.25">
      <c r="B12" s="122">
        <v>2005</v>
      </c>
      <c r="C12" s="355">
        <v>7615</v>
      </c>
      <c r="D12" s="355">
        <v>2954</v>
      </c>
      <c r="E12" s="355">
        <v>33400</v>
      </c>
      <c r="F12" s="355">
        <v>0</v>
      </c>
      <c r="G12" s="355">
        <v>3338</v>
      </c>
      <c r="H12" s="355">
        <v>47307</v>
      </c>
    </row>
    <row r="13" spans="2:8" s="180" customFormat="1" ht="15" customHeight="1" x14ac:dyDescent="0.25">
      <c r="B13" s="122">
        <v>2006</v>
      </c>
      <c r="C13" s="355">
        <v>9257</v>
      </c>
      <c r="D13" s="355">
        <v>3527</v>
      </c>
      <c r="E13" s="355">
        <v>34246</v>
      </c>
      <c r="F13" s="355">
        <v>0</v>
      </c>
      <c r="G13" s="355">
        <v>4546</v>
      </c>
      <c r="H13" s="355">
        <v>51576</v>
      </c>
    </row>
    <row r="14" spans="2:8" s="180" customFormat="1" ht="15" customHeight="1" x14ac:dyDescent="0.25">
      <c r="B14" s="122">
        <v>2007</v>
      </c>
      <c r="C14" s="355">
        <v>11599</v>
      </c>
      <c r="D14" s="355">
        <v>4298</v>
      </c>
      <c r="E14" s="355">
        <v>36054</v>
      </c>
      <c r="F14" s="355">
        <v>1020</v>
      </c>
      <c r="G14" s="355">
        <v>4770</v>
      </c>
      <c r="H14" s="355">
        <v>57747</v>
      </c>
    </row>
    <row r="15" spans="2:8" s="180" customFormat="1" ht="15" customHeight="1" x14ac:dyDescent="0.25">
      <c r="B15" s="122">
        <v>2008</v>
      </c>
      <c r="C15" s="355">
        <v>14092</v>
      </c>
      <c r="D15" s="355">
        <v>4663</v>
      </c>
      <c r="E15" s="355">
        <v>35906</v>
      </c>
      <c r="F15" s="355">
        <v>1958</v>
      </c>
      <c r="G15" s="355">
        <v>4667</v>
      </c>
      <c r="H15" s="355">
        <v>61302</v>
      </c>
    </row>
    <row r="16" spans="2:8" s="180" customFormat="1" ht="15" customHeight="1" x14ac:dyDescent="0.25">
      <c r="B16" s="122">
        <v>2009</v>
      </c>
      <c r="C16" s="355">
        <v>18757</v>
      </c>
      <c r="D16" s="355">
        <v>6269</v>
      </c>
      <c r="E16" s="355">
        <v>39813</v>
      </c>
      <c r="F16" s="355">
        <v>3397</v>
      </c>
      <c r="G16" s="355">
        <v>5569</v>
      </c>
      <c r="H16" s="355">
        <v>73827</v>
      </c>
    </row>
    <row r="17" spans="2:8" s="180" customFormat="1" ht="15" customHeight="1" x14ac:dyDescent="0.25">
      <c r="B17" s="122">
        <v>2010</v>
      </c>
      <c r="C17" s="355">
        <v>22384</v>
      </c>
      <c r="D17" s="355">
        <v>7533</v>
      </c>
      <c r="E17" s="355">
        <v>42007</v>
      </c>
      <c r="F17" s="355">
        <v>5229</v>
      </c>
      <c r="G17" s="355">
        <v>5980</v>
      </c>
      <c r="H17" s="355">
        <v>83167</v>
      </c>
    </row>
    <row r="18" spans="2:8" s="180" customFormat="1" ht="15" customHeight="1" x14ac:dyDescent="0.25">
      <c r="B18" s="122">
        <v>2011</v>
      </c>
      <c r="C18" s="355">
        <v>25272</v>
      </c>
      <c r="D18" s="355">
        <v>8364</v>
      </c>
      <c r="E18" s="355">
        <v>43818</v>
      </c>
      <c r="F18" s="355">
        <v>7196</v>
      </c>
      <c r="G18" s="355">
        <v>5996</v>
      </c>
      <c r="H18" s="355">
        <v>90687</v>
      </c>
    </row>
    <row r="19" spans="2:8" s="180" customFormat="1" ht="15" customHeight="1" x14ac:dyDescent="0.25">
      <c r="B19" s="122">
        <v>2012</v>
      </c>
      <c r="C19" s="355">
        <v>30174</v>
      </c>
      <c r="D19" s="355">
        <v>10078</v>
      </c>
      <c r="E19" s="355">
        <v>47972</v>
      </c>
      <c r="F19" s="355">
        <v>9813</v>
      </c>
      <c r="G19" s="355">
        <v>6273</v>
      </c>
      <c r="H19" s="355">
        <v>104363</v>
      </c>
    </row>
    <row r="20" spans="2:8" s="180" customFormat="1" ht="15" customHeight="1" x14ac:dyDescent="0.25">
      <c r="B20" s="122">
        <v>2013</v>
      </c>
      <c r="C20" s="355">
        <v>34504</v>
      </c>
      <c r="D20" s="355">
        <v>11990</v>
      </c>
      <c r="E20" s="355">
        <v>50398</v>
      </c>
      <c r="F20" s="355">
        <v>13014</v>
      </c>
      <c r="G20" s="355">
        <v>6499</v>
      </c>
      <c r="H20" s="355">
        <v>116465</v>
      </c>
    </row>
    <row r="21" spans="2:8" s="180" customFormat="1" ht="15" customHeight="1" x14ac:dyDescent="0.25">
      <c r="B21" s="122">
        <v>2014</v>
      </c>
      <c r="C21" s="355">
        <v>39644</v>
      </c>
      <c r="D21" s="355">
        <v>13980</v>
      </c>
      <c r="E21" s="355">
        <v>54033</v>
      </c>
      <c r="F21" s="355">
        <v>16369</v>
      </c>
      <c r="G21" s="355">
        <v>6850</v>
      </c>
      <c r="H21" s="355">
        <v>130941</v>
      </c>
    </row>
    <row r="22" spans="2:8" s="180" customFormat="1" ht="15" customHeight="1" x14ac:dyDescent="0.25">
      <c r="B22" s="122">
        <v>2015</v>
      </c>
      <c r="C22" s="355">
        <v>42546</v>
      </c>
      <c r="D22" s="355">
        <v>15430</v>
      </c>
      <c r="E22" s="355">
        <v>55299</v>
      </c>
      <c r="F22" s="355">
        <v>20056</v>
      </c>
      <c r="G22" s="355">
        <v>6950</v>
      </c>
      <c r="H22" s="355">
        <v>140351</v>
      </c>
    </row>
    <row r="23" spans="2:8" s="180" customFormat="1" ht="15" customHeight="1" x14ac:dyDescent="0.25">
      <c r="B23" s="122">
        <v>2016</v>
      </c>
      <c r="C23" s="355">
        <v>45931</v>
      </c>
      <c r="D23" s="355">
        <v>17092</v>
      </c>
      <c r="E23" s="355">
        <v>57538</v>
      </c>
      <c r="F23" s="355">
        <v>23711</v>
      </c>
      <c r="G23" s="355">
        <v>6931</v>
      </c>
      <c r="H23" s="355">
        <v>151278</v>
      </c>
    </row>
    <row r="24" spans="2:8" s="180" customFormat="1" ht="15" customHeight="1" x14ac:dyDescent="0.25">
      <c r="B24" s="122">
        <v>2017</v>
      </c>
      <c r="C24" s="355">
        <v>49456</v>
      </c>
      <c r="D24" s="355">
        <v>19145</v>
      </c>
      <c r="E24" s="355">
        <v>58996</v>
      </c>
      <c r="F24" s="355">
        <v>27644</v>
      </c>
      <c r="G24" s="355">
        <v>6978</v>
      </c>
      <c r="H24" s="355">
        <v>162299</v>
      </c>
    </row>
    <row r="25" spans="2:8" s="180" customFormat="1" ht="15" customHeight="1" x14ac:dyDescent="0.25">
      <c r="B25" s="122">
        <v>2018</v>
      </c>
      <c r="C25" s="355">
        <v>50410</v>
      </c>
      <c r="D25" s="355">
        <v>19624</v>
      </c>
      <c r="E25" s="355">
        <v>59790</v>
      </c>
      <c r="F25" s="355">
        <v>30704</v>
      </c>
      <c r="G25" s="355">
        <v>6626</v>
      </c>
      <c r="H25" s="355">
        <v>167236</v>
      </c>
    </row>
    <row r="26" spans="2:8" s="180" customFormat="1" ht="15" customHeight="1" x14ac:dyDescent="0.25">
      <c r="B26" s="122">
        <v>2019</v>
      </c>
      <c r="C26" s="355">
        <v>56136</v>
      </c>
      <c r="D26" s="355">
        <v>22844</v>
      </c>
      <c r="E26" s="355">
        <v>63831</v>
      </c>
      <c r="F26" s="355">
        <v>35478</v>
      </c>
      <c r="G26" s="355">
        <v>7102</v>
      </c>
      <c r="H26" s="355">
        <v>185477</v>
      </c>
    </row>
    <row r="27" spans="2:8" s="180" customFormat="1" ht="15" customHeight="1" x14ac:dyDescent="0.25">
      <c r="B27" s="122">
        <v>2020</v>
      </c>
      <c r="C27" s="355">
        <v>60368</v>
      </c>
      <c r="D27" s="355">
        <v>25373</v>
      </c>
      <c r="E27" s="355">
        <v>66022</v>
      </c>
      <c r="F27" s="355">
        <v>39059</v>
      </c>
      <c r="G27" s="355">
        <v>7045</v>
      </c>
      <c r="H27" s="355">
        <v>197866</v>
      </c>
    </row>
    <row r="28" spans="2:8" s="180" customFormat="1" ht="15" customHeight="1" x14ac:dyDescent="0.25">
      <c r="B28" s="122">
        <v>2021</v>
      </c>
      <c r="C28" s="355">
        <v>65322</v>
      </c>
      <c r="D28" s="355">
        <v>28966</v>
      </c>
      <c r="E28" s="355">
        <v>67627</v>
      </c>
      <c r="F28" s="355">
        <v>43989</v>
      </c>
      <c r="G28" s="355">
        <v>7337</v>
      </c>
      <c r="H28" s="355">
        <v>213241</v>
      </c>
    </row>
    <row r="29" spans="2:8" s="180" customFormat="1" ht="15" customHeight="1" x14ac:dyDescent="0.25">
      <c r="B29" s="122">
        <v>2022</v>
      </c>
      <c r="C29" s="355">
        <v>61101</v>
      </c>
      <c r="D29" s="355">
        <v>28047</v>
      </c>
      <c r="E29" s="355">
        <v>64327</v>
      </c>
      <c r="F29" s="355">
        <v>45492</v>
      </c>
      <c r="G29" s="355">
        <v>6617</v>
      </c>
      <c r="H29" s="355">
        <v>205584</v>
      </c>
    </row>
    <row r="30" spans="2:8" s="180" customFormat="1" ht="15" customHeight="1" x14ac:dyDescent="0.25">
      <c r="B30" s="155">
        <v>2023</v>
      </c>
      <c r="C30" s="390">
        <v>67875</v>
      </c>
      <c r="D30" s="390">
        <v>32619</v>
      </c>
      <c r="E30" s="390">
        <v>67115</v>
      </c>
      <c r="F30" s="390">
        <v>49938</v>
      </c>
      <c r="G30" s="390">
        <v>6844</v>
      </c>
      <c r="H30" s="390">
        <v>224392</v>
      </c>
    </row>
    <row r="31" spans="2:8" s="7" customFormat="1" ht="5.0999999999999996" customHeight="1" x14ac:dyDescent="0.2">
      <c r="B31" s="167"/>
      <c r="C31" s="170"/>
      <c r="D31" s="170"/>
      <c r="E31" s="170"/>
      <c r="F31" s="170"/>
      <c r="G31" s="170"/>
      <c r="H31" s="170"/>
    </row>
    <row r="32" spans="2:8" s="7" customFormat="1" ht="41.85" customHeight="1" x14ac:dyDescent="0.2">
      <c r="B32" s="548" t="s">
        <v>1251</v>
      </c>
      <c r="C32" s="557"/>
      <c r="D32" s="557"/>
      <c r="E32" s="557"/>
      <c r="F32" s="557"/>
      <c r="G32" s="557"/>
      <c r="H32" s="557"/>
    </row>
    <row r="33" spans="2:8" ht="15" customHeight="1" x14ac:dyDescent="0.25">
      <c r="B33" s="561"/>
      <c r="C33" s="549"/>
      <c r="D33" s="549"/>
      <c r="E33" s="549"/>
      <c r="F33" s="549"/>
      <c r="G33" s="549"/>
      <c r="H33" s="549"/>
    </row>
    <row r="34" spans="2:8" x14ac:dyDescent="0.25">
      <c r="B34" s="22"/>
      <c r="C34" s="1"/>
      <c r="D34" s="1"/>
      <c r="E34" s="1"/>
      <c r="F34" s="1"/>
      <c r="G34" s="1"/>
      <c r="H34" s="1"/>
    </row>
    <row r="35" spans="2:8" x14ac:dyDescent="0.25">
      <c r="B35" s="157"/>
    </row>
    <row r="121" spans="2:4" x14ac:dyDescent="0.25">
      <c r="B121" s="550"/>
      <c r="C121" s="549"/>
      <c r="D121" s="549"/>
    </row>
  </sheetData>
  <mergeCells count="4">
    <mergeCell ref="B2:H2"/>
    <mergeCell ref="B121:D121"/>
    <mergeCell ref="B32:H32"/>
    <mergeCell ref="B33:H33"/>
  </mergeCells>
  <hyperlinks>
    <hyperlink ref="B1" location="Indice!A1" display="Ritorna all'indice" xr:uid="{00000000-0004-0000-04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5" tint="0.39997558519241921"/>
    <pageSetUpPr fitToPage="1"/>
  </sheetPr>
  <dimension ref="B1:AA118"/>
  <sheetViews>
    <sheetView zoomScaleNormal="100" workbookViewId="0">
      <selection activeCell="R1" sqref="R1:AD1048576"/>
    </sheetView>
  </sheetViews>
  <sheetFormatPr defaultColWidth="8.5703125" defaultRowHeight="15" x14ac:dyDescent="0.25"/>
  <cols>
    <col min="1" max="1" width="5.5703125" style="4" customWidth="1"/>
    <col min="2" max="2" width="13.7109375" style="4" customWidth="1"/>
    <col min="3" max="4" width="9.5703125" style="4" customWidth="1"/>
    <col min="5" max="5" width="0.5703125" style="4" customWidth="1"/>
    <col min="6" max="7" width="9.5703125" style="4" customWidth="1"/>
    <col min="8" max="8" width="0.5703125" style="4" customWidth="1"/>
    <col min="9" max="10" width="9.5703125" style="4" customWidth="1"/>
    <col min="11" max="11" width="0.5703125" style="4" customWidth="1"/>
    <col min="12" max="13" width="9.5703125" style="4" customWidth="1"/>
    <col min="14" max="14" width="0.5703125" style="4" customWidth="1"/>
    <col min="15" max="16" width="9.5703125" style="4" customWidth="1"/>
    <col min="17" max="17" width="8.5703125" style="4" customWidth="1"/>
    <col min="18" max="16384" width="8.5703125" style="4"/>
  </cols>
  <sheetData>
    <row r="1" spans="2:27" s="159" customFormat="1" ht="15" customHeight="1" x14ac:dyDescent="0.2">
      <c r="B1" s="519" t="s">
        <v>252</v>
      </c>
    </row>
    <row r="2" spans="2:27" s="159" customFormat="1" ht="15" customHeight="1" x14ac:dyDescent="0.2">
      <c r="B2" s="546" t="s">
        <v>88</v>
      </c>
      <c r="C2" s="547"/>
      <c r="D2" s="547"/>
      <c r="E2" s="547"/>
      <c r="F2" s="547"/>
      <c r="G2" s="547"/>
      <c r="H2" s="547"/>
      <c r="I2" s="547"/>
      <c r="J2" s="547"/>
      <c r="K2" s="547"/>
      <c r="L2" s="547"/>
      <c r="M2" s="547"/>
      <c r="N2" s="547"/>
      <c r="O2" s="547"/>
      <c r="P2" s="547"/>
    </row>
    <row r="3" spans="2:27" s="159" customFormat="1" ht="15" customHeight="1" x14ac:dyDescent="0.2">
      <c r="B3" s="163" t="s">
        <v>89</v>
      </c>
      <c r="C3" s="163"/>
      <c r="D3" s="163"/>
      <c r="E3" s="163"/>
      <c r="F3" s="163"/>
      <c r="G3" s="163"/>
      <c r="H3" s="163"/>
      <c r="I3" s="163"/>
      <c r="J3" s="163"/>
      <c r="K3" s="163"/>
      <c r="L3" s="163"/>
      <c r="M3" s="163"/>
      <c r="N3" s="163"/>
      <c r="O3" s="163"/>
      <c r="P3" s="163"/>
      <c r="Q3" s="163"/>
    </row>
    <row r="4" spans="2:27" s="312" customFormat="1" ht="15" customHeight="1" x14ac:dyDescent="0.25">
      <c r="B4" s="374" t="s">
        <v>411</v>
      </c>
      <c r="C4" s="374"/>
      <c r="D4" s="374"/>
      <c r="E4" s="374"/>
      <c r="F4" s="374"/>
      <c r="G4" s="374"/>
      <c r="H4" s="374"/>
      <c r="I4" s="374"/>
      <c r="J4" s="374"/>
      <c r="K4" s="374"/>
      <c r="L4" s="374"/>
      <c r="M4" s="374"/>
      <c r="N4" s="374"/>
      <c r="O4" s="374"/>
      <c r="P4" s="374"/>
      <c r="Q4" s="374"/>
    </row>
    <row r="5" spans="2:27" s="7" customFormat="1" ht="16.5" customHeight="1" x14ac:dyDescent="0.25">
      <c r="B5" s="594" t="s">
        <v>321</v>
      </c>
      <c r="C5" s="551" t="s">
        <v>262</v>
      </c>
      <c r="D5" s="552"/>
      <c r="E5" s="133"/>
      <c r="F5" s="551" t="s">
        <v>263</v>
      </c>
      <c r="G5" s="552"/>
      <c r="H5" s="133"/>
      <c r="I5" s="551" t="s">
        <v>264</v>
      </c>
      <c r="J5" s="552"/>
      <c r="K5" s="133"/>
      <c r="L5" s="551" t="s">
        <v>322</v>
      </c>
      <c r="M5" s="552"/>
      <c r="N5" s="133"/>
      <c r="O5" s="551" t="s">
        <v>266</v>
      </c>
      <c r="P5" s="552"/>
      <c r="Q5" s="147"/>
    </row>
    <row r="6" spans="2:27" s="7" customFormat="1" ht="16.5" customHeight="1" x14ac:dyDescent="0.2">
      <c r="B6" s="555"/>
      <c r="C6" s="101" t="s">
        <v>323</v>
      </c>
      <c r="D6" s="101" t="s">
        <v>324</v>
      </c>
      <c r="E6" s="101"/>
      <c r="F6" s="101" t="s">
        <v>323</v>
      </c>
      <c r="G6" s="101" t="s">
        <v>324</v>
      </c>
      <c r="H6" s="101"/>
      <c r="I6" s="101" t="s">
        <v>323</v>
      </c>
      <c r="J6" s="101" t="s">
        <v>324</v>
      </c>
      <c r="K6" s="101"/>
      <c r="L6" s="101" t="s">
        <v>323</v>
      </c>
      <c r="M6" s="101" t="s">
        <v>324</v>
      </c>
      <c r="N6" s="101"/>
      <c r="O6" s="101" t="s">
        <v>323</v>
      </c>
      <c r="P6" s="101" t="s">
        <v>324</v>
      </c>
      <c r="Q6" s="147"/>
    </row>
    <row r="7" spans="2:27" s="7" customFormat="1" ht="15" customHeight="1" x14ac:dyDescent="0.2">
      <c r="B7" s="122" t="s">
        <v>325</v>
      </c>
      <c r="C7" s="77">
        <v>2460</v>
      </c>
      <c r="D7" s="77">
        <v>2410</v>
      </c>
      <c r="E7" s="186"/>
      <c r="F7" s="77">
        <v>2640</v>
      </c>
      <c r="G7" s="77">
        <v>2630</v>
      </c>
      <c r="H7" s="77"/>
      <c r="I7" s="77">
        <v>1100</v>
      </c>
      <c r="J7" s="77">
        <v>1030</v>
      </c>
      <c r="K7" s="77"/>
      <c r="L7" s="77">
        <v>2720</v>
      </c>
      <c r="M7" s="77">
        <v>2770</v>
      </c>
      <c r="N7" s="77"/>
      <c r="O7" s="77">
        <v>2540</v>
      </c>
      <c r="P7" s="77">
        <v>2540</v>
      </c>
      <c r="Q7" s="147"/>
      <c r="R7" s="291"/>
      <c r="S7" s="291"/>
      <c r="T7" s="291"/>
      <c r="U7" s="291"/>
      <c r="V7" s="291"/>
      <c r="W7" s="291"/>
      <c r="X7" s="291"/>
      <c r="Y7" s="291"/>
      <c r="Z7" s="291"/>
      <c r="AA7" s="291"/>
    </row>
    <row r="8" spans="2:27" s="7" customFormat="1" ht="15" customHeight="1" x14ac:dyDescent="0.2">
      <c r="B8" s="122" t="s">
        <v>326</v>
      </c>
      <c r="C8" s="77">
        <v>460</v>
      </c>
      <c r="D8" s="77">
        <v>2100</v>
      </c>
      <c r="E8" s="186"/>
      <c r="F8" s="77">
        <v>3260</v>
      </c>
      <c r="G8" s="77">
        <v>3250</v>
      </c>
      <c r="H8" s="77"/>
      <c r="I8" s="77">
        <v>1610</v>
      </c>
      <c r="J8" s="77">
        <v>1510</v>
      </c>
      <c r="K8" s="77"/>
      <c r="L8" s="77">
        <v>3060</v>
      </c>
      <c r="M8" s="77">
        <v>3210</v>
      </c>
      <c r="N8" s="77"/>
      <c r="O8" s="77">
        <v>2460</v>
      </c>
      <c r="P8" s="77">
        <v>3120</v>
      </c>
      <c r="Q8" s="147"/>
      <c r="R8" s="291"/>
      <c r="S8" s="291"/>
      <c r="T8" s="291"/>
      <c r="U8" s="291"/>
      <c r="V8" s="291"/>
      <c r="W8" s="291"/>
      <c r="X8" s="291"/>
      <c r="Y8" s="291"/>
      <c r="Z8" s="291"/>
      <c r="AA8" s="291"/>
    </row>
    <row r="9" spans="2:27" s="7" customFormat="1" ht="15" customHeight="1" x14ac:dyDescent="0.2">
      <c r="B9" s="122" t="s">
        <v>327</v>
      </c>
      <c r="C9" s="77">
        <v>1010</v>
      </c>
      <c r="D9" s="77">
        <v>1340</v>
      </c>
      <c r="E9" s="186"/>
      <c r="F9" s="77">
        <v>3380</v>
      </c>
      <c r="G9" s="77">
        <v>3160</v>
      </c>
      <c r="H9" s="77"/>
      <c r="I9" s="77">
        <v>2950</v>
      </c>
      <c r="J9" s="77">
        <v>2940</v>
      </c>
      <c r="K9" s="77"/>
      <c r="L9" s="77">
        <v>3020</v>
      </c>
      <c r="M9" s="77">
        <v>2910</v>
      </c>
      <c r="N9" s="77"/>
      <c r="O9" s="77">
        <v>2170</v>
      </c>
      <c r="P9" s="77">
        <v>2830</v>
      </c>
      <c r="Q9" s="147"/>
      <c r="R9" s="291"/>
      <c r="S9" s="291"/>
      <c r="T9" s="291"/>
      <c r="U9" s="291"/>
      <c r="V9" s="291"/>
      <c r="W9" s="291"/>
      <c r="X9" s="291"/>
      <c r="Y9" s="291"/>
      <c r="Z9" s="291"/>
      <c r="AA9" s="291"/>
    </row>
    <row r="10" spans="2:27" s="7" customFormat="1" ht="15" customHeight="1" x14ac:dyDescent="0.2">
      <c r="B10" s="122" t="s">
        <v>328</v>
      </c>
      <c r="C10" s="77">
        <v>2930</v>
      </c>
      <c r="D10" s="77">
        <v>2840</v>
      </c>
      <c r="E10" s="186"/>
      <c r="F10" s="77">
        <v>5100</v>
      </c>
      <c r="G10" s="77">
        <v>4360</v>
      </c>
      <c r="H10" s="77"/>
      <c r="I10" s="77">
        <v>7390</v>
      </c>
      <c r="J10" s="77">
        <v>6820</v>
      </c>
      <c r="K10" s="77"/>
      <c r="L10" s="77">
        <v>4830</v>
      </c>
      <c r="M10" s="77">
        <v>4120</v>
      </c>
      <c r="N10" s="77"/>
      <c r="O10" s="77">
        <v>4320</v>
      </c>
      <c r="P10" s="77">
        <v>4190</v>
      </c>
      <c r="Q10" s="147"/>
      <c r="R10" s="291"/>
      <c r="S10" s="291"/>
      <c r="T10" s="291"/>
      <c r="U10" s="291"/>
      <c r="V10" s="291"/>
      <c r="W10" s="291"/>
      <c r="X10" s="291"/>
      <c r="Y10" s="291"/>
      <c r="Z10" s="291"/>
      <c r="AA10" s="291"/>
    </row>
    <row r="11" spans="2:27" s="7" customFormat="1" ht="15" customHeight="1" x14ac:dyDescent="0.2">
      <c r="B11" s="122" t="s">
        <v>329</v>
      </c>
      <c r="C11" s="77">
        <v>5390</v>
      </c>
      <c r="D11" s="77">
        <v>5770</v>
      </c>
      <c r="E11" s="186"/>
      <c r="F11" s="77">
        <v>7790</v>
      </c>
      <c r="G11" s="77">
        <v>6620</v>
      </c>
      <c r="H11" s="77"/>
      <c r="I11" s="77">
        <v>16830</v>
      </c>
      <c r="J11" s="77">
        <v>16230</v>
      </c>
      <c r="K11" s="77"/>
      <c r="L11" s="77">
        <v>6900</v>
      </c>
      <c r="M11" s="77">
        <v>5910</v>
      </c>
      <c r="N11" s="77"/>
      <c r="O11" s="77">
        <v>7260</v>
      </c>
      <c r="P11" s="77">
        <v>7050</v>
      </c>
      <c r="Q11" s="147"/>
      <c r="R11" s="291"/>
      <c r="S11" s="291"/>
      <c r="T11" s="291"/>
      <c r="U11" s="291"/>
      <c r="V11" s="291"/>
      <c r="W11" s="291"/>
      <c r="X11" s="291"/>
      <c r="Y11" s="291"/>
      <c r="Z11" s="291"/>
      <c r="AA11" s="291"/>
    </row>
    <row r="12" spans="2:27" s="7" customFormat="1" ht="15" customHeight="1" x14ac:dyDescent="0.2">
      <c r="B12" s="122" t="s">
        <v>330</v>
      </c>
      <c r="C12" s="77">
        <v>8930</v>
      </c>
      <c r="D12" s="77">
        <v>9950</v>
      </c>
      <c r="E12" s="186"/>
      <c r="F12" s="77">
        <v>11860</v>
      </c>
      <c r="G12" s="77">
        <v>10130</v>
      </c>
      <c r="H12" s="77"/>
      <c r="I12" s="77">
        <v>34020</v>
      </c>
      <c r="J12" s="77">
        <v>33600</v>
      </c>
      <c r="K12" s="77"/>
      <c r="L12" s="77">
        <v>9640</v>
      </c>
      <c r="M12" s="77">
        <v>8020</v>
      </c>
      <c r="N12" s="77"/>
      <c r="O12" s="77">
        <v>11580</v>
      </c>
      <c r="P12" s="77">
        <v>11230</v>
      </c>
      <c r="Q12" s="147"/>
      <c r="R12" s="291"/>
      <c r="S12" s="291"/>
      <c r="T12" s="291"/>
      <c r="U12" s="291"/>
      <c r="V12" s="291"/>
      <c r="W12" s="291"/>
      <c r="X12" s="291"/>
      <c r="Y12" s="291"/>
      <c r="Z12" s="291"/>
      <c r="AA12" s="291"/>
    </row>
    <row r="13" spans="2:27" s="7" customFormat="1" ht="15" customHeight="1" x14ac:dyDescent="0.2">
      <c r="B13" s="122" t="s">
        <v>331</v>
      </c>
      <c r="C13" s="77">
        <v>13880</v>
      </c>
      <c r="D13" s="77">
        <v>16840</v>
      </c>
      <c r="E13" s="186"/>
      <c r="F13" s="77">
        <v>16460</v>
      </c>
      <c r="G13" s="77">
        <v>14210</v>
      </c>
      <c r="H13" s="77"/>
      <c r="I13" s="77">
        <v>56750</v>
      </c>
      <c r="J13" s="77">
        <v>53180</v>
      </c>
      <c r="K13" s="77"/>
      <c r="L13" s="77">
        <v>12270</v>
      </c>
      <c r="M13" s="77">
        <v>10060</v>
      </c>
      <c r="N13" s="77"/>
      <c r="O13" s="77">
        <v>17510</v>
      </c>
      <c r="P13" s="77">
        <v>17400</v>
      </c>
      <c r="Q13" s="147"/>
      <c r="R13" s="291"/>
      <c r="S13" s="291"/>
      <c r="T13" s="291"/>
      <c r="U13" s="291"/>
      <c r="V13" s="291"/>
      <c r="W13" s="291"/>
      <c r="X13" s="291"/>
      <c r="Y13" s="291"/>
      <c r="Z13" s="291"/>
      <c r="AA13" s="291"/>
    </row>
    <row r="14" spans="2:27" s="7" customFormat="1" ht="15" customHeight="1" x14ac:dyDescent="0.2">
      <c r="B14" s="122" t="s">
        <v>332</v>
      </c>
      <c r="C14" s="77">
        <v>19630</v>
      </c>
      <c r="D14" s="77">
        <v>23040</v>
      </c>
      <c r="E14" s="186"/>
      <c r="F14" s="77">
        <v>20600</v>
      </c>
      <c r="G14" s="77">
        <v>17210</v>
      </c>
      <c r="H14" s="77"/>
      <c r="I14" s="77">
        <v>84350</v>
      </c>
      <c r="J14" s="77">
        <v>73700</v>
      </c>
      <c r="K14" s="77"/>
      <c r="L14" s="77">
        <v>14880</v>
      </c>
      <c r="M14" s="77">
        <v>11690</v>
      </c>
      <c r="N14" s="77"/>
      <c r="O14" s="77">
        <v>24160</v>
      </c>
      <c r="P14" s="77">
        <v>22570</v>
      </c>
      <c r="Q14" s="147"/>
      <c r="R14" s="291"/>
      <c r="S14" s="291"/>
      <c r="T14" s="291"/>
      <c r="U14" s="291"/>
      <c r="V14" s="291"/>
      <c r="W14" s="291"/>
      <c r="X14" s="291"/>
      <c r="Y14" s="291"/>
      <c r="Z14" s="291"/>
      <c r="AA14" s="291"/>
    </row>
    <row r="15" spans="2:27" s="7" customFormat="1" ht="15" customHeight="1" x14ac:dyDescent="0.2">
      <c r="B15" s="122" t="s">
        <v>333</v>
      </c>
      <c r="C15" s="77">
        <v>24050</v>
      </c>
      <c r="D15" s="77">
        <v>25550</v>
      </c>
      <c r="E15" s="186"/>
      <c r="F15" s="77">
        <v>24720</v>
      </c>
      <c r="G15" s="77">
        <v>20070</v>
      </c>
      <c r="H15" s="77"/>
      <c r="I15" s="77">
        <v>123900</v>
      </c>
      <c r="J15" s="77">
        <v>100760</v>
      </c>
      <c r="K15" s="77"/>
      <c r="L15" s="77">
        <v>17150</v>
      </c>
      <c r="M15" s="77">
        <v>13190</v>
      </c>
      <c r="N15" s="77"/>
      <c r="O15" s="77">
        <v>32090</v>
      </c>
      <c r="P15" s="77">
        <v>27230</v>
      </c>
      <c r="Q15" s="147"/>
      <c r="R15" s="291"/>
      <c r="S15" s="291"/>
      <c r="T15" s="291"/>
      <c r="U15" s="291"/>
      <c r="V15" s="291"/>
      <c r="W15" s="291"/>
      <c r="X15" s="291"/>
      <c r="Y15" s="291"/>
      <c r="Z15" s="291"/>
      <c r="AA15" s="291"/>
    </row>
    <row r="16" spans="2:27" s="7" customFormat="1" ht="15" customHeight="1" x14ac:dyDescent="0.2">
      <c r="B16" s="122" t="s">
        <v>334</v>
      </c>
      <c r="C16" s="77">
        <v>27330</v>
      </c>
      <c r="D16" s="77">
        <v>26230</v>
      </c>
      <c r="E16" s="186"/>
      <c r="F16" s="77">
        <v>27420</v>
      </c>
      <c r="G16" s="77">
        <v>21260</v>
      </c>
      <c r="H16" s="77"/>
      <c r="I16" s="77">
        <v>156990</v>
      </c>
      <c r="J16" s="77">
        <v>119360</v>
      </c>
      <c r="K16" s="77"/>
      <c r="L16" s="77">
        <v>19330</v>
      </c>
      <c r="M16" s="77">
        <v>15060</v>
      </c>
      <c r="N16" s="77"/>
      <c r="O16" s="77">
        <v>38880</v>
      </c>
      <c r="P16" s="77">
        <v>29330</v>
      </c>
      <c r="Q16" s="147"/>
      <c r="R16" s="291"/>
      <c r="S16" s="291"/>
      <c r="T16" s="291"/>
      <c r="U16" s="291"/>
      <c r="V16" s="291"/>
      <c r="W16" s="291"/>
      <c r="X16" s="291"/>
      <c r="Y16" s="291"/>
      <c r="Z16" s="291"/>
      <c r="AA16" s="291"/>
    </row>
    <row r="17" spans="2:27" s="7" customFormat="1" ht="15" customHeight="1" x14ac:dyDescent="0.2">
      <c r="B17" s="122" t="s">
        <v>335</v>
      </c>
      <c r="C17" s="77">
        <v>26780</v>
      </c>
      <c r="D17" s="77">
        <v>26800</v>
      </c>
      <c r="E17" s="186"/>
      <c r="F17" s="77">
        <v>29880</v>
      </c>
      <c r="G17" s="77">
        <v>23110</v>
      </c>
      <c r="H17" s="77"/>
      <c r="I17" s="77">
        <v>180010</v>
      </c>
      <c r="J17" s="77">
        <v>139050</v>
      </c>
      <c r="K17" s="77"/>
      <c r="L17" s="77">
        <v>21140</v>
      </c>
      <c r="M17" s="77">
        <v>17410</v>
      </c>
      <c r="N17" s="77"/>
      <c r="O17" s="77">
        <v>44880</v>
      </c>
      <c r="P17" s="77">
        <v>31960</v>
      </c>
      <c r="Q17" s="147"/>
      <c r="R17" s="291"/>
      <c r="S17" s="291"/>
      <c r="T17" s="291"/>
      <c r="U17" s="291"/>
      <c r="V17" s="291"/>
      <c r="W17" s="291"/>
      <c r="X17" s="291"/>
      <c r="Y17" s="291"/>
      <c r="Z17" s="291"/>
      <c r="AA17" s="291"/>
    </row>
    <row r="18" spans="2:27" s="7" customFormat="1" ht="15" customHeight="1" x14ac:dyDescent="0.2">
      <c r="B18" s="155" t="s">
        <v>336</v>
      </c>
      <c r="C18" s="58">
        <v>14680</v>
      </c>
      <c r="D18" s="58">
        <v>21270</v>
      </c>
      <c r="E18" s="190"/>
      <c r="F18" s="58">
        <v>28950</v>
      </c>
      <c r="G18" s="58">
        <v>26010</v>
      </c>
      <c r="H18" s="58"/>
      <c r="I18" s="58">
        <v>137590</v>
      </c>
      <c r="J18" s="58">
        <v>112870</v>
      </c>
      <c r="K18" s="58"/>
      <c r="L18" s="58">
        <v>27380</v>
      </c>
      <c r="M18" s="58">
        <v>23570</v>
      </c>
      <c r="N18" s="58"/>
      <c r="O18" s="58">
        <v>37680</v>
      </c>
      <c r="P18" s="58">
        <v>29730</v>
      </c>
      <c r="Q18" s="147"/>
      <c r="R18" s="291"/>
      <c r="S18" s="291"/>
      <c r="T18" s="291"/>
      <c r="U18" s="291"/>
      <c r="V18" s="291"/>
      <c r="W18" s="291"/>
      <c r="X18" s="291"/>
      <c r="Y18" s="291"/>
      <c r="Z18" s="291"/>
      <c r="AA18" s="291"/>
    </row>
    <row r="19" spans="2:27" s="7" customFormat="1" ht="15" customHeight="1" x14ac:dyDescent="0.2">
      <c r="B19" s="56" t="s">
        <v>337</v>
      </c>
      <c r="C19" s="293"/>
      <c r="D19" s="293"/>
      <c r="E19" s="186"/>
      <c r="F19" s="293"/>
      <c r="G19" s="293"/>
      <c r="H19" s="293"/>
      <c r="I19" s="293"/>
      <c r="J19" s="293"/>
      <c r="K19" s="293"/>
      <c r="L19" s="293"/>
      <c r="M19" s="293"/>
      <c r="N19" s="293"/>
      <c r="O19" s="293"/>
      <c r="P19" s="293"/>
      <c r="Q19" s="188"/>
      <c r="T19" s="291"/>
      <c r="U19" s="291"/>
      <c r="X19" s="291"/>
      <c r="Y19" s="291"/>
      <c r="Z19" s="291"/>
      <c r="AA19" s="291"/>
    </row>
    <row r="20" spans="2:27" s="7" customFormat="1" ht="15" customHeight="1" x14ac:dyDescent="0.2">
      <c r="B20" s="57" t="s">
        <v>550</v>
      </c>
      <c r="C20" s="294">
        <v>16870</v>
      </c>
      <c r="D20" s="294">
        <v>18880</v>
      </c>
      <c r="E20" s="190"/>
      <c r="F20" s="294">
        <v>18930</v>
      </c>
      <c r="G20" s="294">
        <v>14750</v>
      </c>
      <c r="H20" s="294"/>
      <c r="I20" s="294">
        <v>115460</v>
      </c>
      <c r="J20" s="294">
        <v>81270</v>
      </c>
      <c r="K20" s="294"/>
      <c r="L20" s="294">
        <v>15060</v>
      </c>
      <c r="M20" s="294">
        <v>12480</v>
      </c>
      <c r="N20" s="294"/>
      <c r="O20" s="294">
        <v>24930</v>
      </c>
      <c r="P20" s="294">
        <v>20780</v>
      </c>
      <c r="Q20" s="188"/>
      <c r="R20" s="291"/>
      <c r="S20" s="291"/>
      <c r="T20" s="291"/>
      <c r="U20" s="291"/>
      <c r="X20" s="291"/>
      <c r="Y20" s="291"/>
      <c r="Z20" s="291"/>
      <c r="AA20" s="291"/>
    </row>
    <row r="21" spans="2:27" s="7" customFormat="1" ht="5.0999999999999996" customHeight="1" x14ac:dyDescent="0.2">
      <c r="B21" s="11"/>
      <c r="C21" s="191"/>
      <c r="D21" s="191"/>
      <c r="E21" s="192"/>
      <c r="F21" s="191"/>
      <c r="G21" s="191"/>
      <c r="H21" s="191"/>
      <c r="I21" s="191"/>
      <c r="J21" s="191"/>
      <c r="K21" s="191"/>
      <c r="L21" s="191"/>
      <c r="M21" s="191"/>
      <c r="N21" s="192"/>
      <c r="O21" s="191"/>
      <c r="P21" s="191"/>
      <c r="Q21" s="147"/>
    </row>
    <row r="22" spans="2:27" s="7" customFormat="1" ht="36" customHeight="1" x14ac:dyDescent="0.2">
      <c r="B22" s="548"/>
      <c r="C22" s="557"/>
      <c r="D22" s="557"/>
      <c r="E22" s="557"/>
      <c r="F22" s="557"/>
      <c r="G22" s="557"/>
      <c r="H22" s="557"/>
      <c r="I22" s="557"/>
      <c r="J22" s="557"/>
      <c r="K22" s="557"/>
      <c r="L22" s="557"/>
      <c r="M22" s="557"/>
      <c r="N22" s="557"/>
      <c r="O22" s="557"/>
      <c r="P22" s="557"/>
      <c r="Q22" s="147"/>
    </row>
    <row r="23" spans="2:27" x14ac:dyDescent="0.25">
      <c r="Q23" s="1"/>
      <c r="R23" s="1"/>
      <c r="S23" s="1"/>
      <c r="T23" s="1"/>
      <c r="U23" s="1"/>
      <c r="V23" s="1"/>
      <c r="W23" s="1"/>
      <c r="X23" s="1"/>
      <c r="Y23" s="1"/>
      <c r="Z23" s="1"/>
    </row>
    <row r="118" spans="2:4" x14ac:dyDescent="0.25">
      <c r="B118" s="550"/>
      <c r="C118" s="549"/>
      <c r="D118" s="549"/>
    </row>
  </sheetData>
  <mergeCells count="9">
    <mergeCell ref="B2:P2"/>
    <mergeCell ref="O5:P5"/>
    <mergeCell ref="B118:D118"/>
    <mergeCell ref="B22:P22"/>
    <mergeCell ref="C5:D5"/>
    <mergeCell ref="F5:G5"/>
    <mergeCell ref="I5:J5"/>
    <mergeCell ref="L5:M5"/>
    <mergeCell ref="B5:B6"/>
  </mergeCells>
  <hyperlinks>
    <hyperlink ref="B1" location="Indice!A1" display="Ritorna all'indice" xr:uid="{00000000-0004-0000-3100-000000000000}"/>
  </hyperlinks>
  <printOptions horizontalCentered="1"/>
  <pageMargins left="0.39370078740157483" right="0.39370078740157483" top="0.55118110236220474" bottom="0.55118110236220474" header="0.31496062992125984" footer="0.31496062992125984"/>
  <pageSetup paperSize="9" scale="85" fitToHeight="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5" tint="0.39997558519241921"/>
    <pageSetUpPr fitToPage="1"/>
  </sheetPr>
  <dimension ref="B1:U127"/>
  <sheetViews>
    <sheetView zoomScaleNormal="100" workbookViewId="0">
      <selection activeCell="C7" sqref="C7:C28"/>
    </sheetView>
  </sheetViews>
  <sheetFormatPr defaultColWidth="8.5703125" defaultRowHeight="15" x14ac:dyDescent="0.25"/>
  <cols>
    <col min="1" max="1" width="5.5703125" style="4" customWidth="1"/>
    <col min="2" max="2" width="17.140625" style="128" customWidth="1"/>
    <col min="3" max="9" width="13.5703125" style="4" customWidth="1"/>
    <col min="10" max="10" width="8.5703125" style="4" customWidth="1"/>
    <col min="11" max="16384" width="8.5703125" style="4"/>
  </cols>
  <sheetData>
    <row r="1" spans="2:10" s="159" customFormat="1" ht="15" customHeight="1" x14ac:dyDescent="0.2">
      <c r="B1" s="519" t="s">
        <v>252</v>
      </c>
    </row>
    <row r="2" spans="2:10" s="159" customFormat="1" ht="15" customHeight="1" x14ac:dyDescent="0.2">
      <c r="B2" s="546" t="s">
        <v>90</v>
      </c>
      <c r="C2" s="547"/>
      <c r="D2" s="547"/>
      <c r="E2" s="547"/>
      <c r="F2" s="547"/>
      <c r="G2" s="547"/>
      <c r="H2" s="547"/>
      <c r="I2" s="547"/>
    </row>
    <row r="3" spans="2:10" s="159" customFormat="1" ht="15" customHeight="1" x14ac:dyDescent="0.2">
      <c r="B3" s="161" t="s">
        <v>91</v>
      </c>
      <c r="C3" s="163"/>
      <c r="D3" s="163"/>
      <c r="E3" s="163"/>
      <c r="F3" s="163"/>
      <c r="G3" s="163"/>
      <c r="H3" s="163"/>
      <c r="I3" s="163"/>
      <c r="J3" s="163"/>
    </row>
    <row r="4" spans="2:10" s="312" customFormat="1" ht="15" customHeight="1" x14ac:dyDescent="0.25">
      <c r="B4" s="460" t="s">
        <v>320</v>
      </c>
      <c r="C4" s="374"/>
      <c r="D4" s="374"/>
      <c r="E4" s="374"/>
      <c r="F4" s="374"/>
      <c r="G4" s="374"/>
      <c r="H4" s="374"/>
      <c r="I4" s="374"/>
      <c r="J4" s="374"/>
    </row>
    <row r="5" spans="2:10" s="7" customFormat="1" ht="16.5" customHeight="1" x14ac:dyDescent="0.25">
      <c r="B5" s="594" t="s">
        <v>551</v>
      </c>
      <c r="C5" s="551" t="s">
        <v>262</v>
      </c>
      <c r="D5" s="552"/>
      <c r="E5" s="552"/>
      <c r="F5" s="551" t="s">
        <v>271</v>
      </c>
      <c r="G5" s="551" t="s">
        <v>415</v>
      </c>
      <c r="H5" s="551" t="s">
        <v>280</v>
      </c>
      <c r="I5" s="551" t="s">
        <v>266</v>
      </c>
      <c r="J5" s="147"/>
    </row>
    <row r="6" spans="2:10" s="7" customFormat="1" ht="16.5" customHeight="1" x14ac:dyDescent="0.2">
      <c r="B6" s="555"/>
      <c r="C6" s="101" t="s">
        <v>416</v>
      </c>
      <c r="D6" s="101" t="s">
        <v>295</v>
      </c>
      <c r="E6" s="101" t="s">
        <v>266</v>
      </c>
      <c r="F6" s="555"/>
      <c r="G6" s="555"/>
      <c r="H6" s="555"/>
      <c r="I6" s="555"/>
      <c r="J6" s="147"/>
    </row>
    <row r="7" spans="2:10" s="7" customFormat="1" ht="16.5" customHeight="1" x14ac:dyDescent="0.2">
      <c r="B7" s="122">
        <v>0</v>
      </c>
      <c r="C7" s="105">
        <v>1.249624887</v>
      </c>
      <c r="D7" s="105">
        <v>2.1507441040000002</v>
      </c>
      <c r="E7" s="105">
        <v>3.4003689910000001</v>
      </c>
      <c r="F7" s="105">
        <v>7.2754313660000003</v>
      </c>
      <c r="G7" s="105">
        <v>3.0435208939999998</v>
      </c>
      <c r="H7" s="105">
        <v>2.226009334</v>
      </c>
      <c r="I7" s="105">
        <v>3.4400438717272199</v>
      </c>
      <c r="J7" s="147"/>
    </row>
    <row r="8" spans="2:10" s="7" customFormat="1" ht="16.5" customHeight="1" x14ac:dyDescent="0.2">
      <c r="B8" s="122" t="s">
        <v>442</v>
      </c>
      <c r="C8" s="105">
        <v>0.78069787899999998</v>
      </c>
      <c r="D8" s="105">
        <v>14.54898217</v>
      </c>
      <c r="E8" s="105">
        <v>15.329680049</v>
      </c>
      <c r="F8" s="105">
        <v>4.6210534179999998</v>
      </c>
      <c r="G8" s="105">
        <v>0.81212220899999998</v>
      </c>
      <c r="H8" s="105">
        <v>2.7249438970000002</v>
      </c>
      <c r="I8" s="105">
        <v>7.6864521535261101</v>
      </c>
      <c r="J8" s="147"/>
    </row>
    <row r="9" spans="2:10" s="7" customFormat="1" ht="16.5" customHeight="1" x14ac:dyDescent="0.2">
      <c r="B9" s="122" t="s">
        <v>418</v>
      </c>
      <c r="C9" s="105">
        <v>0.65460331199999999</v>
      </c>
      <c r="D9" s="105">
        <v>5.2276620469999999</v>
      </c>
      <c r="E9" s="105">
        <v>5.8822653589999998</v>
      </c>
      <c r="F9" s="105">
        <v>2.1241862729999998</v>
      </c>
      <c r="G9" s="105">
        <v>2.5537171000000001</v>
      </c>
      <c r="H9" s="105">
        <v>2.1458655580000001</v>
      </c>
      <c r="I9" s="105">
        <v>3.5328800408793</v>
      </c>
      <c r="J9" s="147"/>
    </row>
    <row r="10" spans="2:10" s="7" customFormat="1" ht="16.5" customHeight="1" x14ac:dyDescent="0.2">
      <c r="B10" s="122" t="s">
        <v>552</v>
      </c>
      <c r="C10" s="105">
        <v>4.4687329370000004</v>
      </c>
      <c r="D10" s="105">
        <v>13.72669773</v>
      </c>
      <c r="E10" s="105">
        <v>18.195430667</v>
      </c>
      <c r="F10" s="105">
        <v>8.3957887689999993</v>
      </c>
      <c r="G10" s="105">
        <v>2.6903623950000002</v>
      </c>
      <c r="H10" s="105">
        <v>7.6003337889999996</v>
      </c>
      <c r="I10" s="105">
        <v>11.1112436779074</v>
      </c>
      <c r="J10" s="147"/>
    </row>
    <row r="11" spans="2:10" s="7" customFormat="1" ht="16.5" customHeight="1" x14ac:dyDescent="0.2">
      <c r="B11" s="122" t="s">
        <v>553</v>
      </c>
      <c r="C11" s="105">
        <v>7.217373737</v>
      </c>
      <c r="D11" s="105">
        <v>5.0210127660000001</v>
      </c>
      <c r="E11" s="105">
        <v>12.238386502999999</v>
      </c>
      <c r="F11" s="105">
        <v>21.6001814</v>
      </c>
      <c r="G11" s="105">
        <v>5.3761383150000004</v>
      </c>
      <c r="H11" s="105">
        <v>23.356872160000002</v>
      </c>
      <c r="I11" s="105">
        <v>16.864087289431101</v>
      </c>
      <c r="J11" s="147"/>
    </row>
    <row r="12" spans="2:10" s="7" customFormat="1" ht="16.5" customHeight="1" x14ac:dyDescent="0.2">
      <c r="B12" s="122" t="s">
        <v>554</v>
      </c>
      <c r="C12" s="105">
        <v>5.4065612820000002</v>
      </c>
      <c r="D12" s="105">
        <v>0.77381812699999997</v>
      </c>
      <c r="E12" s="105">
        <v>6.1803794090000004</v>
      </c>
      <c r="F12" s="105">
        <v>15.15581154</v>
      </c>
      <c r="G12" s="105">
        <v>4.1202352070000003</v>
      </c>
      <c r="H12" s="105">
        <v>20.619963599999998</v>
      </c>
      <c r="I12" s="105">
        <v>12.6528163744214</v>
      </c>
      <c r="J12" s="147"/>
    </row>
    <row r="13" spans="2:10" s="7" customFormat="1" ht="16.5" customHeight="1" x14ac:dyDescent="0.2">
      <c r="B13" s="122" t="s">
        <v>555</v>
      </c>
      <c r="C13" s="105">
        <v>8.7494792050000001</v>
      </c>
      <c r="D13" s="105">
        <v>0.59951395100000004</v>
      </c>
      <c r="E13" s="105">
        <v>9.3489931560000006</v>
      </c>
      <c r="F13" s="105">
        <v>15.56389815</v>
      </c>
      <c r="G13" s="105">
        <v>6.3993964830000003</v>
      </c>
      <c r="H13" s="105">
        <v>19.007927209999998</v>
      </c>
      <c r="I13" s="105">
        <v>13.805502582580299</v>
      </c>
      <c r="J13" s="147"/>
    </row>
    <row r="14" spans="2:10" s="7" customFormat="1" ht="16.5" customHeight="1" x14ac:dyDescent="0.2">
      <c r="B14" s="122" t="s">
        <v>556</v>
      </c>
      <c r="C14" s="105">
        <v>7.2301064129999997</v>
      </c>
      <c r="D14" s="105">
        <v>0.115184512</v>
      </c>
      <c r="E14" s="105">
        <v>7.3452909249999996</v>
      </c>
      <c r="F14" s="105">
        <v>8.2604262790000007</v>
      </c>
      <c r="G14" s="105">
        <v>6.072017131</v>
      </c>
      <c r="H14" s="105">
        <v>9.0863387479999993</v>
      </c>
      <c r="I14" s="105">
        <v>8.2610432261627498</v>
      </c>
      <c r="J14" s="147"/>
    </row>
    <row r="15" spans="2:10" s="7" customFormat="1" ht="16.5" customHeight="1" x14ac:dyDescent="0.2">
      <c r="B15" s="122" t="s">
        <v>557</v>
      </c>
      <c r="C15" s="105">
        <v>5.783227728</v>
      </c>
      <c r="D15" s="105">
        <v>2.5593706000000001E-2</v>
      </c>
      <c r="E15" s="105">
        <v>5.8088214340000004</v>
      </c>
      <c r="F15" s="105">
        <v>5.2369974670000001</v>
      </c>
      <c r="G15" s="105">
        <v>5.7213891009999998</v>
      </c>
      <c r="H15" s="105">
        <v>5.2116772840000003</v>
      </c>
      <c r="I15" s="105">
        <v>5.7323136725309203</v>
      </c>
      <c r="J15" s="147"/>
    </row>
    <row r="16" spans="2:10" s="7" customFormat="1" ht="16.5" customHeight="1" x14ac:dyDescent="0.2">
      <c r="B16" s="122" t="s">
        <v>558</v>
      </c>
      <c r="C16" s="105">
        <v>4.7535238839999998</v>
      </c>
      <c r="D16" s="105">
        <v>1.0293958000000001E-2</v>
      </c>
      <c r="E16" s="105">
        <v>4.7638178419999999</v>
      </c>
      <c r="F16" s="105">
        <v>3.3662804830000002</v>
      </c>
      <c r="G16" s="105">
        <v>5.4114067190000004</v>
      </c>
      <c r="H16" s="105">
        <v>3.2277648910000001</v>
      </c>
      <c r="I16" s="105">
        <v>4.2204395212719197</v>
      </c>
      <c r="J16" s="147"/>
    </row>
    <row r="17" spans="2:21" s="7" customFormat="1" ht="16.5" customHeight="1" x14ac:dyDescent="0.2">
      <c r="B17" s="122" t="s">
        <v>559</v>
      </c>
      <c r="C17" s="105">
        <v>3.4527372559999998</v>
      </c>
      <c r="D17" s="105">
        <v>4.928778E-3</v>
      </c>
      <c r="E17" s="105">
        <v>3.4576660339999998</v>
      </c>
      <c r="F17" s="105">
        <v>2.1986277520000002</v>
      </c>
      <c r="G17" s="105">
        <v>5.2861485320000003</v>
      </c>
      <c r="H17" s="105">
        <v>1.8886392940000001</v>
      </c>
      <c r="I17" s="105">
        <v>2.9872888506523299</v>
      </c>
      <c r="J17" s="147"/>
    </row>
    <row r="18" spans="2:21" s="7" customFormat="1" ht="16.5" customHeight="1" x14ac:dyDescent="0.2">
      <c r="B18" s="122" t="s">
        <v>560</v>
      </c>
      <c r="C18" s="105">
        <v>2.4021631170000002</v>
      </c>
      <c r="D18" s="105">
        <v>2.5157299999999999E-3</v>
      </c>
      <c r="E18" s="105">
        <v>2.404678847</v>
      </c>
      <c r="F18" s="105">
        <v>1.467786042</v>
      </c>
      <c r="G18" s="105">
        <v>5.0281989070000002</v>
      </c>
      <c r="H18" s="105">
        <v>1.102275339</v>
      </c>
      <c r="I18" s="105">
        <v>2.1083387452832199</v>
      </c>
      <c r="J18" s="147"/>
    </row>
    <row r="19" spans="2:21" s="7" customFormat="1" ht="16.5" customHeight="1" x14ac:dyDescent="0.2">
      <c r="B19" s="122" t="s">
        <v>561</v>
      </c>
      <c r="C19" s="105">
        <v>1.654246745</v>
      </c>
      <c r="D19" s="105">
        <v>1.0524989999999999E-3</v>
      </c>
      <c r="E19" s="105">
        <v>1.6552992440000001</v>
      </c>
      <c r="F19" s="105">
        <v>1.038866343</v>
      </c>
      <c r="G19" s="105">
        <v>4.768193277</v>
      </c>
      <c r="H19" s="105">
        <v>0.70252806800000001</v>
      </c>
      <c r="I19" s="105">
        <v>1.54446408582761</v>
      </c>
      <c r="J19" s="147"/>
    </row>
    <row r="20" spans="2:21" s="7" customFormat="1" ht="16.5" customHeight="1" x14ac:dyDescent="0.2">
      <c r="B20" s="122" t="s">
        <v>562</v>
      </c>
      <c r="C20" s="105">
        <v>1.121579345</v>
      </c>
      <c r="D20" s="105">
        <v>5.3908500000000002E-4</v>
      </c>
      <c r="E20" s="105">
        <v>1.12211843</v>
      </c>
      <c r="F20" s="105">
        <v>0.77992573700000001</v>
      </c>
      <c r="G20" s="105">
        <v>4.4074433730000004</v>
      </c>
      <c r="H20" s="105">
        <v>0.39813717799999998</v>
      </c>
      <c r="I20" s="105">
        <v>1.1269001748376899</v>
      </c>
      <c r="J20" s="147"/>
    </row>
    <row r="21" spans="2:21" s="7" customFormat="1" ht="16.5" customHeight="1" x14ac:dyDescent="0.2">
      <c r="B21" s="122" t="s">
        <v>563</v>
      </c>
      <c r="C21" s="105">
        <v>0.76416593700000002</v>
      </c>
      <c r="D21" s="105">
        <v>5.9042700000000003E-4</v>
      </c>
      <c r="E21" s="105">
        <v>0.76475636400000002</v>
      </c>
      <c r="F21" s="105">
        <v>0.594479651</v>
      </c>
      <c r="G21" s="105">
        <v>3.9638206280000001</v>
      </c>
      <c r="H21" s="105">
        <v>0.25134109700000001</v>
      </c>
      <c r="I21" s="105">
        <v>0.85100359155697103</v>
      </c>
      <c r="J21" s="147"/>
    </row>
    <row r="22" spans="2:21" s="7" customFormat="1" ht="16.5" customHeight="1" x14ac:dyDescent="0.2">
      <c r="B22" s="122" t="s">
        <v>564</v>
      </c>
      <c r="C22" s="105">
        <v>1.089362594</v>
      </c>
      <c r="D22" s="105">
        <v>6.9310900000000002E-4</v>
      </c>
      <c r="E22" s="105">
        <v>1.090055703</v>
      </c>
      <c r="F22" s="105">
        <v>0.97757706899999997</v>
      </c>
      <c r="G22" s="105">
        <v>8.1931822850000007</v>
      </c>
      <c r="H22" s="105">
        <v>0.26363887699999999</v>
      </c>
      <c r="I22" s="105">
        <v>1.38929644221532</v>
      </c>
      <c r="J22" s="147"/>
    </row>
    <row r="23" spans="2:21" s="7" customFormat="1" ht="16.5" customHeight="1" x14ac:dyDescent="0.2">
      <c r="B23" s="122" t="s">
        <v>565</v>
      </c>
      <c r="C23" s="105">
        <v>0.49667705400000001</v>
      </c>
      <c r="D23" s="105">
        <v>2.0536600000000001E-4</v>
      </c>
      <c r="E23" s="105">
        <v>0.49688241999999999</v>
      </c>
      <c r="F23" s="105">
        <v>0.52308948399999999</v>
      </c>
      <c r="G23" s="105">
        <v>6.0305807109999998</v>
      </c>
      <c r="H23" s="105">
        <v>9.5106538000000004E-2</v>
      </c>
      <c r="I23" s="105">
        <v>0.80665462386894504</v>
      </c>
      <c r="J23" s="147"/>
    </row>
    <row r="24" spans="2:21" s="7" customFormat="1" ht="16.5" customHeight="1" x14ac:dyDescent="0.2">
      <c r="B24" s="122" t="s">
        <v>566</v>
      </c>
      <c r="C24" s="105">
        <v>0.248338527</v>
      </c>
      <c r="D24" s="105">
        <v>5.1341400000000003E-5</v>
      </c>
      <c r="E24" s="105">
        <v>0.24838986839999999</v>
      </c>
      <c r="F24" s="105">
        <v>0.29334677300000001</v>
      </c>
      <c r="G24" s="105">
        <v>4.5395021939999998</v>
      </c>
      <c r="H24" s="105">
        <v>3.9586084000000001E-2</v>
      </c>
      <c r="I24" s="105">
        <v>0.51433408939401903</v>
      </c>
      <c r="J24" s="147"/>
    </row>
    <row r="25" spans="2:21" s="7" customFormat="1" ht="16.5" customHeight="1" x14ac:dyDescent="0.2">
      <c r="B25" s="122" t="s">
        <v>567</v>
      </c>
      <c r="C25" s="105">
        <v>0.126017555</v>
      </c>
      <c r="D25" s="105">
        <v>5.1341400000000003E-5</v>
      </c>
      <c r="E25" s="105">
        <v>0.12606889639999999</v>
      </c>
      <c r="F25" s="105">
        <v>0.17329344899999999</v>
      </c>
      <c r="G25" s="105">
        <v>3.3183930259999999</v>
      </c>
      <c r="H25" s="105">
        <v>1.8238469E-2</v>
      </c>
      <c r="I25" s="105">
        <v>0.338453779583266</v>
      </c>
      <c r="J25" s="147"/>
    </row>
    <row r="26" spans="2:21" s="7" customFormat="1" ht="16.5" customHeight="1" x14ac:dyDescent="0.2">
      <c r="B26" s="122" t="s">
        <v>568</v>
      </c>
      <c r="C26" s="105">
        <v>9.7574400000000006E-2</v>
      </c>
      <c r="D26" s="105">
        <v>5.1341400000000003E-5</v>
      </c>
      <c r="E26" s="105">
        <v>9.7625741400000007E-2</v>
      </c>
      <c r="F26" s="105">
        <v>0.15340731499999999</v>
      </c>
      <c r="G26" s="105">
        <v>4.3522475299999996</v>
      </c>
      <c r="H26" s="105">
        <v>1.7100299999999999E-2</v>
      </c>
      <c r="I26" s="105">
        <v>0.39601284937710401</v>
      </c>
      <c r="J26" s="147"/>
    </row>
    <row r="27" spans="2:21" s="7" customFormat="1" ht="16.5" customHeight="1" x14ac:dyDescent="0.2">
      <c r="B27" s="122" t="s">
        <v>569</v>
      </c>
      <c r="C27" s="105">
        <v>2.6902913000000001E-2</v>
      </c>
      <c r="D27" s="105">
        <v>1E-4</v>
      </c>
      <c r="E27" s="105">
        <v>2.7002913E-2</v>
      </c>
      <c r="F27" s="105">
        <v>7.1021904999999996E-2</v>
      </c>
      <c r="G27" s="105">
        <v>2.695897794</v>
      </c>
      <c r="H27" s="105">
        <v>6.2738109999999998E-3</v>
      </c>
      <c r="I27" s="105">
        <v>0.22297018558419901</v>
      </c>
      <c r="J27" s="147"/>
    </row>
    <row r="28" spans="2:21" s="7" customFormat="1" ht="16.5" customHeight="1" x14ac:dyDescent="0.2">
      <c r="B28" s="122" t="s">
        <v>570</v>
      </c>
      <c r="C28" s="105">
        <v>1.6121211E-2</v>
      </c>
      <c r="D28" s="105">
        <v>1E-4</v>
      </c>
      <c r="E28" s="105">
        <v>1.6221210999999999E-2</v>
      </c>
      <c r="F28" s="105">
        <v>0.12852334400000001</v>
      </c>
      <c r="G28" s="105">
        <v>5.2160861880000002</v>
      </c>
      <c r="H28" s="105">
        <v>9.4384770000000007E-3</v>
      </c>
      <c r="I28" s="105">
        <v>0.407460171380921</v>
      </c>
      <c r="J28" s="147"/>
    </row>
    <row r="29" spans="2:21" s="7" customFormat="1" ht="15" customHeight="1" x14ac:dyDescent="0.2">
      <c r="B29" s="206" t="s">
        <v>266</v>
      </c>
      <c r="C29" s="195">
        <v>57.789817918000011</v>
      </c>
      <c r="D29" s="195">
        <v>42.210382089200003</v>
      </c>
      <c r="E29" s="195">
        <v>100.00020000719999</v>
      </c>
      <c r="F29" s="195">
        <v>100.000000009</v>
      </c>
      <c r="G29" s="195">
        <v>99.999999998999996</v>
      </c>
      <c r="H29" s="195">
        <v>100.000000003</v>
      </c>
      <c r="I29" s="195">
        <v>100</v>
      </c>
      <c r="J29" s="147"/>
    </row>
    <row r="30" spans="2:21" s="7" customFormat="1" ht="5.0999999999999996" customHeight="1" x14ac:dyDescent="0.2">
      <c r="B30" s="167"/>
      <c r="C30" s="191"/>
      <c r="D30" s="191"/>
      <c r="E30" s="191"/>
      <c r="F30" s="191"/>
      <c r="G30" s="191"/>
      <c r="H30" s="191"/>
      <c r="I30" s="191"/>
      <c r="J30" s="147"/>
    </row>
    <row r="31" spans="2:21" s="7" customFormat="1" ht="36" customHeight="1" x14ac:dyDescent="0.2">
      <c r="B31" s="548"/>
      <c r="C31" s="557"/>
      <c r="D31" s="557"/>
      <c r="E31" s="557"/>
      <c r="F31" s="557"/>
      <c r="G31" s="557"/>
      <c r="H31" s="557"/>
      <c r="I31" s="557"/>
      <c r="J31" s="147"/>
    </row>
    <row r="32" spans="2:21" x14ac:dyDescent="0.25">
      <c r="J32" s="1"/>
      <c r="K32" s="1"/>
      <c r="L32" s="1"/>
      <c r="M32" s="1"/>
      <c r="N32" s="1"/>
      <c r="O32" s="1"/>
      <c r="P32" s="1"/>
      <c r="Q32" s="1"/>
      <c r="R32" s="1"/>
      <c r="S32" s="1"/>
      <c r="T32" s="1"/>
      <c r="U32" s="1"/>
    </row>
    <row r="33" spans="2:2" x14ac:dyDescent="0.25">
      <c r="B33" s="157"/>
    </row>
    <row r="127" spans="2:5" x14ac:dyDescent="0.25">
      <c r="B127" s="550"/>
      <c r="C127" s="549"/>
      <c r="D127" s="549"/>
      <c r="E127" s="549"/>
    </row>
  </sheetData>
  <mergeCells count="9">
    <mergeCell ref="B127:E127"/>
    <mergeCell ref="B31:I31"/>
    <mergeCell ref="B2:I2"/>
    <mergeCell ref="F5:F6"/>
    <mergeCell ref="B5:B6"/>
    <mergeCell ref="I5:I6"/>
    <mergeCell ref="G5:G6"/>
    <mergeCell ref="H5:H6"/>
    <mergeCell ref="C5:E5"/>
  </mergeCells>
  <hyperlinks>
    <hyperlink ref="B1" location="Indice!A1" display="Ritorna all'indice" xr:uid="{00000000-0004-0000-3200-000000000000}"/>
  </hyperlinks>
  <printOptions horizontalCentered="1"/>
  <pageMargins left="0.39370078740157483" right="0.39370078740157483" top="0.55118110236220474" bottom="0.55118110236220474" header="0.31496062992125984" footer="0.31496062992125984"/>
  <pageSetup paperSize="9" scale="85" fitToHeight="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oglio110">
    <tabColor theme="5" tint="0.39997558519241921"/>
    <pageSetUpPr fitToPage="1"/>
  </sheetPr>
  <dimension ref="B1:G118"/>
  <sheetViews>
    <sheetView zoomScaleNormal="100" workbookViewId="0">
      <selection activeCell="B32" sqref="B32"/>
    </sheetView>
  </sheetViews>
  <sheetFormatPr defaultColWidth="9.140625" defaultRowHeight="15" x14ac:dyDescent="0.25"/>
  <cols>
    <col min="1" max="1" width="5.5703125" style="1" customWidth="1"/>
    <col min="2" max="2" width="21.5703125" style="1" customWidth="1"/>
    <col min="3" max="7" width="10.5703125" style="1" customWidth="1"/>
    <col min="8" max="8" width="9.140625" style="1" customWidth="1"/>
    <col min="9" max="16384" width="9.140625" style="1"/>
  </cols>
  <sheetData>
    <row r="1" spans="2:7" s="159" customFormat="1" ht="15" customHeight="1" x14ac:dyDescent="0.2">
      <c r="B1" s="519" t="s">
        <v>252</v>
      </c>
    </row>
    <row r="2" spans="2:7" s="159" customFormat="1" ht="15" customHeight="1" x14ac:dyDescent="0.2">
      <c r="B2" s="577" t="s">
        <v>92</v>
      </c>
      <c r="C2" s="547"/>
      <c r="D2" s="547"/>
      <c r="E2" s="547"/>
      <c r="F2" s="547"/>
      <c r="G2" s="547"/>
    </row>
    <row r="3" spans="2:7" s="159" customFormat="1" ht="15" customHeight="1" x14ac:dyDescent="0.2">
      <c r="B3" s="163" t="s">
        <v>93</v>
      </c>
      <c r="C3" s="163"/>
      <c r="D3" s="163"/>
      <c r="E3" s="163"/>
      <c r="F3" s="163"/>
      <c r="G3" s="163"/>
    </row>
    <row r="4" spans="2:7" s="312" customFormat="1" ht="15" customHeight="1" x14ac:dyDescent="0.25">
      <c r="B4" s="374" t="s">
        <v>379</v>
      </c>
      <c r="C4" s="472"/>
      <c r="D4" s="472"/>
      <c r="E4" s="472"/>
      <c r="F4" s="472"/>
      <c r="G4" s="472"/>
    </row>
    <row r="5" spans="2:7" s="7" customFormat="1" ht="35.1" customHeight="1" x14ac:dyDescent="0.2">
      <c r="B5" s="143"/>
      <c r="C5" s="138" t="s">
        <v>276</v>
      </c>
      <c r="D5" s="138" t="s">
        <v>271</v>
      </c>
      <c r="E5" s="138" t="s">
        <v>571</v>
      </c>
      <c r="F5" s="138" t="s">
        <v>415</v>
      </c>
      <c r="G5" s="138" t="s">
        <v>266</v>
      </c>
    </row>
    <row r="6" spans="2:7" s="7" customFormat="1" ht="15" customHeight="1" x14ac:dyDescent="0.2">
      <c r="B6" s="27" t="s">
        <v>572</v>
      </c>
      <c r="C6" s="76">
        <v>32</v>
      </c>
      <c r="D6" s="76">
        <v>42</v>
      </c>
      <c r="E6" s="76">
        <v>60</v>
      </c>
      <c r="F6" s="76">
        <v>109</v>
      </c>
      <c r="G6" s="76">
        <v>243</v>
      </c>
    </row>
    <row r="7" spans="2:7" s="7" customFormat="1" ht="15" customHeight="1" x14ac:dyDescent="0.2">
      <c r="B7" s="27" t="s">
        <v>573</v>
      </c>
      <c r="C7" s="76">
        <v>20</v>
      </c>
      <c r="D7" s="76">
        <v>45</v>
      </c>
      <c r="E7" s="76">
        <v>23</v>
      </c>
      <c r="F7" s="76">
        <v>25</v>
      </c>
      <c r="G7" s="76">
        <v>113</v>
      </c>
    </row>
    <row r="8" spans="2:7" s="7" customFormat="1" ht="15" customHeight="1" x14ac:dyDescent="0.2">
      <c r="B8" s="27" t="s">
        <v>574</v>
      </c>
      <c r="C8" s="76">
        <v>28</v>
      </c>
      <c r="D8" s="76">
        <v>57</v>
      </c>
      <c r="E8" s="76">
        <v>53</v>
      </c>
      <c r="F8" s="76">
        <v>36</v>
      </c>
      <c r="G8" s="76">
        <v>174</v>
      </c>
    </row>
    <row r="9" spans="2:7" s="7" customFormat="1" ht="15" customHeight="1" x14ac:dyDescent="0.2">
      <c r="B9" s="27" t="s">
        <v>575</v>
      </c>
      <c r="C9" s="76">
        <v>19</v>
      </c>
      <c r="D9" s="76">
        <v>39</v>
      </c>
      <c r="E9" s="76">
        <v>51</v>
      </c>
      <c r="F9" s="76">
        <v>21</v>
      </c>
      <c r="G9" s="76">
        <v>130</v>
      </c>
    </row>
    <row r="10" spans="2:7" s="7" customFormat="1" ht="15" customHeight="1" x14ac:dyDescent="0.2">
      <c r="B10" s="131" t="s">
        <v>266</v>
      </c>
      <c r="C10" s="86">
        <v>99</v>
      </c>
      <c r="D10" s="86">
        <v>183</v>
      </c>
      <c r="E10" s="86">
        <v>187</v>
      </c>
      <c r="F10" s="86">
        <v>191</v>
      </c>
      <c r="G10" s="86">
        <v>660</v>
      </c>
    </row>
    <row r="11" spans="2:7" s="7" customFormat="1" ht="15" customHeight="1" x14ac:dyDescent="0.2">
      <c r="B11" s="56" t="s">
        <v>337</v>
      </c>
      <c r="C11" s="79"/>
      <c r="D11" s="79"/>
      <c r="E11" s="79"/>
      <c r="F11" s="79"/>
      <c r="G11" s="79"/>
    </row>
    <row r="12" spans="2:7" s="7" customFormat="1" ht="15" customHeight="1" x14ac:dyDescent="0.2">
      <c r="B12" s="57" t="s">
        <v>576</v>
      </c>
      <c r="C12" s="101">
        <v>33</v>
      </c>
      <c r="D12" s="101">
        <v>40</v>
      </c>
      <c r="E12" s="101">
        <v>68</v>
      </c>
      <c r="F12" s="101">
        <v>108</v>
      </c>
      <c r="G12" s="101">
        <v>243</v>
      </c>
    </row>
    <row r="13" spans="2:7" s="7" customFormat="1" ht="5.0999999999999996" customHeight="1" x14ac:dyDescent="0.2">
      <c r="B13" s="11"/>
      <c r="C13" s="164"/>
      <c r="D13" s="164"/>
      <c r="E13" s="164"/>
      <c r="F13" s="164"/>
      <c r="G13" s="164"/>
    </row>
    <row r="14" spans="2:7" s="7" customFormat="1" ht="53.25" customHeight="1" x14ac:dyDescent="0.2">
      <c r="B14" s="548" t="s">
        <v>1223</v>
      </c>
      <c r="C14" s="557"/>
      <c r="D14" s="557"/>
      <c r="E14" s="557"/>
      <c r="F14" s="557"/>
      <c r="G14" s="557"/>
    </row>
    <row r="15" spans="2:7" s="7" customFormat="1" ht="12" customHeight="1" x14ac:dyDescent="0.2"/>
    <row r="118" spans="2:4" x14ac:dyDescent="0.25">
      <c r="B118" s="559"/>
      <c r="C118" s="560"/>
      <c r="D118" s="560"/>
    </row>
  </sheetData>
  <mergeCells count="3">
    <mergeCell ref="B2:G2"/>
    <mergeCell ref="B14:G14"/>
    <mergeCell ref="B118:D118"/>
  </mergeCells>
  <hyperlinks>
    <hyperlink ref="B1" location="Indice!A1" display="Ritorna all'indice" xr:uid="{00000000-0004-0000-33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oglio111">
    <tabColor theme="5" tint="0.39997558519241921"/>
    <pageSetUpPr fitToPage="1"/>
  </sheetPr>
  <dimension ref="B1:G90"/>
  <sheetViews>
    <sheetView zoomScaleNormal="100" workbookViewId="0">
      <selection activeCell="B32" sqref="B32"/>
    </sheetView>
  </sheetViews>
  <sheetFormatPr defaultColWidth="9.140625" defaultRowHeight="15" x14ac:dyDescent="0.25"/>
  <cols>
    <col min="1" max="1" width="5.28515625" style="1" customWidth="1"/>
    <col min="2" max="2" width="23.5703125" style="1" customWidth="1"/>
    <col min="3" max="7" width="10.5703125" style="1" customWidth="1"/>
    <col min="8" max="8" width="9.140625" style="1" customWidth="1"/>
    <col min="9" max="16384" width="9.140625" style="1"/>
  </cols>
  <sheetData>
    <row r="1" spans="2:7" s="159" customFormat="1" ht="15" customHeight="1" x14ac:dyDescent="0.2">
      <c r="B1" s="519" t="s">
        <v>252</v>
      </c>
    </row>
    <row r="2" spans="2:7" s="7" customFormat="1" ht="15" customHeight="1" x14ac:dyDescent="0.2">
      <c r="B2" s="608" t="s">
        <v>94</v>
      </c>
      <c r="C2" s="557"/>
      <c r="D2" s="557"/>
      <c r="E2" s="557"/>
      <c r="F2" s="557"/>
      <c r="G2" s="557"/>
    </row>
    <row r="3" spans="2:7" s="159" customFormat="1" ht="15" customHeight="1" x14ac:dyDescent="0.2">
      <c r="B3" s="163" t="s">
        <v>95</v>
      </c>
      <c r="C3" s="163"/>
      <c r="D3" s="163"/>
      <c r="E3" s="163"/>
      <c r="F3" s="163"/>
      <c r="G3" s="163"/>
    </row>
    <row r="4" spans="2:7" s="312" customFormat="1" ht="15" customHeight="1" x14ac:dyDescent="0.25">
      <c r="B4" s="374" t="s">
        <v>320</v>
      </c>
      <c r="C4" s="374"/>
      <c r="D4" s="374"/>
      <c r="E4" s="374"/>
      <c r="F4" s="374"/>
      <c r="G4" s="374"/>
    </row>
    <row r="5" spans="2:7" s="7" customFormat="1" ht="35.1" customHeight="1" x14ac:dyDescent="0.2">
      <c r="B5" s="143"/>
      <c r="C5" s="138" t="s">
        <v>276</v>
      </c>
      <c r="D5" s="138" t="s">
        <v>271</v>
      </c>
      <c r="E5" s="138" t="s">
        <v>297</v>
      </c>
      <c r="F5" s="138" t="s">
        <v>577</v>
      </c>
      <c r="G5" s="138" t="s">
        <v>266</v>
      </c>
    </row>
    <row r="6" spans="2:7" s="7" customFormat="1" ht="15" customHeight="1" x14ac:dyDescent="0.2">
      <c r="B6" s="27" t="s">
        <v>572</v>
      </c>
      <c r="C6" s="105">
        <v>26.8</v>
      </c>
      <c r="D6" s="105">
        <v>13.2</v>
      </c>
      <c r="E6" s="105">
        <v>64.900000000000006</v>
      </c>
      <c r="F6" s="105">
        <v>38.6</v>
      </c>
      <c r="G6" s="105">
        <v>37.1</v>
      </c>
    </row>
    <row r="7" spans="2:7" s="7" customFormat="1" ht="15" customHeight="1" x14ac:dyDescent="0.2">
      <c r="B7" s="27" t="s">
        <v>573</v>
      </c>
      <c r="C7" s="105">
        <v>15.2</v>
      </c>
      <c r="D7" s="105">
        <v>11.5</v>
      </c>
      <c r="E7" s="105">
        <v>6.2</v>
      </c>
      <c r="F7" s="105">
        <v>17.100000000000001</v>
      </c>
      <c r="G7" s="105">
        <v>12.8</v>
      </c>
    </row>
    <row r="8" spans="2:7" s="7" customFormat="1" ht="15" customHeight="1" x14ac:dyDescent="0.2">
      <c r="B8" s="27" t="s">
        <v>574</v>
      </c>
      <c r="C8" s="105">
        <v>54</v>
      </c>
      <c r="D8" s="105">
        <v>51.1</v>
      </c>
      <c r="E8" s="105">
        <v>18.899999999999999</v>
      </c>
      <c r="F8" s="105">
        <v>34.1</v>
      </c>
      <c r="G8" s="105">
        <v>39.9</v>
      </c>
    </row>
    <row r="9" spans="2:7" s="7" customFormat="1" ht="15" customHeight="1" x14ac:dyDescent="0.2">
      <c r="B9" s="27" t="s">
        <v>575</v>
      </c>
      <c r="C9" s="105">
        <v>4</v>
      </c>
      <c r="D9" s="105">
        <v>24.2</v>
      </c>
      <c r="E9" s="105">
        <v>10</v>
      </c>
      <c r="F9" s="105">
        <v>10.1</v>
      </c>
      <c r="G9" s="105">
        <v>10.3</v>
      </c>
    </row>
    <row r="10" spans="2:7" s="7" customFormat="1" ht="15" customHeight="1" x14ac:dyDescent="0.2">
      <c r="B10" s="131" t="s">
        <v>266</v>
      </c>
      <c r="C10" s="197">
        <v>100</v>
      </c>
      <c r="D10" s="197">
        <v>100</v>
      </c>
      <c r="E10" s="197">
        <v>100</v>
      </c>
      <c r="F10" s="197">
        <v>100</v>
      </c>
      <c r="G10" s="197">
        <v>100</v>
      </c>
    </row>
    <row r="11" spans="2:7" s="7" customFormat="1" ht="5.0999999999999996" customHeight="1" x14ac:dyDescent="0.2">
      <c r="B11" s="146"/>
      <c r="C11" s="248"/>
      <c r="D11" s="248"/>
      <c r="E11" s="248"/>
      <c r="F11" s="248"/>
      <c r="G11" s="248"/>
    </row>
    <row r="12" spans="2:7" s="7" customFormat="1" ht="68.25" customHeight="1" x14ac:dyDescent="0.2">
      <c r="B12" s="548" t="s">
        <v>578</v>
      </c>
      <c r="C12" s="557"/>
      <c r="D12" s="557"/>
      <c r="E12" s="557"/>
      <c r="F12" s="557"/>
      <c r="G12" s="557"/>
    </row>
    <row r="13" spans="2:7" s="7" customFormat="1" ht="12" customHeight="1" x14ac:dyDescent="0.2">
      <c r="B13" s="228"/>
      <c r="C13" s="228"/>
      <c r="D13" s="228"/>
      <c r="E13" s="228"/>
      <c r="F13" s="228"/>
      <c r="G13" s="228"/>
    </row>
    <row r="14" spans="2:7" s="7" customFormat="1" ht="12" customHeight="1" x14ac:dyDescent="0.2"/>
    <row r="90" spans="2:4" x14ac:dyDescent="0.25">
      <c r="B90" s="559"/>
      <c r="C90" s="560"/>
      <c r="D90" s="560"/>
    </row>
  </sheetData>
  <mergeCells count="3">
    <mergeCell ref="B2:G2"/>
    <mergeCell ref="B90:D90"/>
    <mergeCell ref="B12:G12"/>
  </mergeCells>
  <hyperlinks>
    <hyperlink ref="B1" location="Indice!A1" display="Ritorna all'indice" xr:uid="{00000000-0004-0000-34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5" tint="0.39997558519241921"/>
    <pageSetUpPr fitToPage="1"/>
  </sheetPr>
  <dimension ref="B1:S107"/>
  <sheetViews>
    <sheetView zoomScaleNormal="100" workbookViewId="0">
      <selection activeCell="B32" sqref="B32"/>
    </sheetView>
  </sheetViews>
  <sheetFormatPr defaultColWidth="11" defaultRowHeight="15" x14ac:dyDescent="0.25"/>
  <cols>
    <col min="1" max="1" width="5.5703125" style="1" customWidth="1"/>
    <col min="2" max="2" width="13.7109375" style="1" customWidth="1"/>
    <col min="3" max="7" width="8.5703125" style="1" customWidth="1"/>
    <col min="8" max="8" width="0.5703125" style="1" customWidth="1"/>
    <col min="9" max="13" width="8.5703125" style="1" customWidth="1"/>
    <col min="14" max="14" width="0.5703125" style="1" customWidth="1"/>
    <col min="15" max="19" width="8.5703125" style="1" customWidth="1"/>
    <col min="20" max="20" width="7.140625" style="1" customWidth="1"/>
    <col min="21" max="22" width="11" style="1" customWidth="1"/>
    <col min="23" max="23" width="19.5703125" style="1" customWidth="1"/>
    <col min="24" max="24" width="11" style="1" customWidth="1"/>
    <col min="25" max="16384" width="11" style="1"/>
  </cols>
  <sheetData>
    <row r="1" spans="2:19" s="159" customFormat="1" ht="15" customHeight="1" x14ac:dyDescent="0.2">
      <c r="B1" s="519" t="s">
        <v>252</v>
      </c>
    </row>
    <row r="2" spans="2:19" s="159" customFormat="1" ht="15" customHeight="1" x14ac:dyDescent="0.2">
      <c r="B2" s="577" t="s">
        <v>96</v>
      </c>
      <c r="C2" s="547"/>
      <c r="D2" s="547"/>
      <c r="E2" s="547"/>
      <c r="F2" s="547"/>
      <c r="G2" s="547"/>
      <c r="H2" s="547"/>
      <c r="I2" s="547"/>
      <c r="J2" s="547"/>
      <c r="K2" s="547"/>
      <c r="L2" s="547"/>
      <c r="M2" s="547"/>
      <c r="N2" s="547"/>
      <c r="O2" s="547"/>
      <c r="P2" s="547"/>
      <c r="Q2" s="547"/>
      <c r="R2" s="547"/>
      <c r="S2" s="547"/>
    </row>
    <row r="3" spans="2:19" s="159" customFormat="1" ht="15" customHeight="1" x14ac:dyDescent="0.2">
      <c r="B3" s="163" t="s">
        <v>97</v>
      </c>
      <c r="C3" s="163"/>
      <c r="I3" s="163"/>
      <c r="O3" s="163"/>
    </row>
    <row r="4" spans="2:19" s="312" customFormat="1" ht="15" customHeight="1" x14ac:dyDescent="0.25">
      <c r="B4" s="374" t="s">
        <v>320</v>
      </c>
      <c r="C4" s="374"/>
      <c r="I4" s="374"/>
      <c r="O4" s="374"/>
    </row>
    <row r="5" spans="2:19" ht="17.100000000000001" customHeight="1" x14ac:dyDescent="0.25">
      <c r="B5" s="579" t="s">
        <v>321</v>
      </c>
      <c r="C5" s="610" t="s">
        <v>323</v>
      </c>
      <c r="D5" s="552"/>
      <c r="E5" s="552"/>
      <c r="F5" s="552"/>
      <c r="G5" s="552"/>
      <c r="H5" s="49"/>
      <c r="I5" s="610" t="s">
        <v>324</v>
      </c>
      <c r="J5" s="552"/>
      <c r="K5" s="552"/>
      <c r="L5" s="552"/>
      <c r="M5" s="552"/>
      <c r="N5" s="49"/>
      <c r="O5" s="610" t="s">
        <v>266</v>
      </c>
      <c r="P5" s="552"/>
      <c r="Q5" s="552"/>
      <c r="R5" s="552"/>
      <c r="S5" s="552"/>
    </row>
    <row r="6" spans="2:19" ht="17.100000000000001" customHeight="1" x14ac:dyDescent="0.25">
      <c r="B6" s="555"/>
      <c r="C6" s="143" t="s">
        <v>572</v>
      </c>
      <c r="D6" s="94" t="s">
        <v>579</v>
      </c>
      <c r="E6" s="143" t="s">
        <v>574</v>
      </c>
      <c r="F6" s="94" t="s">
        <v>575</v>
      </c>
      <c r="G6" s="143" t="s">
        <v>266</v>
      </c>
      <c r="H6" s="69"/>
      <c r="I6" s="143" t="s">
        <v>572</v>
      </c>
      <c r="J6" s="94" t="s">
        <v>579</v>
      </c>
      <c r="K6" s="143" t="s">
        <v>574</v>
      </c>
      <c r="L6" s="94" t="s">
        <v>575</v>
      </c>
      <c r="M6" s="143" t="s">
        <v>266</v>
      </c>
      <c r="N6" s="69"/>
      <c r="O6" s="143" t="s">
        <v>572</v>
      </c>
      <c r="P6" s="94" t="s">
        <v>579</v>
      </c>
      <c r="Q6" s="143" t="s">
        <v>574</v>
      </c>
      <c r="R6" s="94" t="s">
        <v>575</v>
      </c>
      <c r="S6" s="143" t="s">
        <v>266</v>
      </c>
    </row>
    <row r="7" spans="2:19" ht="15" customHeight="1" x14ac:dyDescent="0.25">
      <c r="B7" s="27" t="s">
        <v>580</v>
      </c>
      <c r="C7" s="246">
        <v>0.92842456431062803</v>
      </c>
      <c r="D7" s="105">
        <v>0.31795411148769298</v>
      </c>
      <c r="E7" s="105">
        <v>2.9839837529754698</v>
      </c>
      <c r="F7" s="105">
        <v>1.3653164651371901</v>
      </c>
      <c r="G7" s="105">
        <v>5.5956788939109812</v>
      </c>
      <c r="H7" s="105"/>
      <c r="I7" s="246">
        <v>1.2031578735397199</v>
      </c>
      <c r="J7" s="105">
        <v>0.33372411303368499</v>
      </c>
      <c r="K7" s="105">
        <v>2.2132314679512501</v>
      </c>
      <c r="L7" s="105">
        <v>1.75062885179935</v>
      </c>
      <c r="M7" s="105">
        <v>5.5007423063240051</v>
      </c>
      <c r="N7" s="105"/>
      <c r="O7" s="246">
        <v>1.0332857911145501</v>
      </c>
      <c r="P7" s="105">
        <v>0.323973264074079</v>
      </c>
      <c r="Q7" s="105">
        <v>2.6898001667319398</v>
      </c>
      <c r="R7" s="105">
        <v>1.51238392369006</v>
      </c>
      <c r="S7" s="105">
        <v>5.5594431456106292</v>
      </c>
    </row>
    <row r="8" spans="2:19" ht="15" customHeight="1" x14ac:dyDescent="0.25">
      <c r="B8" s="27" t="s">
        <v>328</v>
      </c>
      <c r="C8" s="246">
        <v>1.3176476692282799</v>
      </c>
      <c r="D8" s="105">
        <v>0.43926993599662501</v>
      </c>
      <c r="E8" s="105">
        <v>3.01217788207504</v>
      </c>
      <c r="F8" s="105">
        <v>1.14383491679849</v>
      </c>
      <c r="G8" s="105">
        <v>5.9129304040984341</v>
      </c>
      <c r="H8" s="105"/>
      <c r="I8" s="246">
        <v>1.84305598481008</v>
      </c>
      <c r="J8" s="105">
        <v>0.41768775738855302</v>
      </c>
      <c r="K8" s="105">
        <v>1.92074497378216</v>
      </c>
      <c r="L8" s="105">
        <v>1.2408933591674001</v>
      </c>
      <c r="M8" s="105">
        <v>5.4223820751481924</v>
      </c>
      <c r="N8" s="105"/>
      <c r="O8" s="246">
        <v>1.5181874607063801</v>
      </c>
      <c r="P8" s="105">
        <v>0.43103237014669499</v>
      </c>
      <c r="Q8" s="105">
        <v>2.5955957280620701</v>
      </c>
      <c r="R8" s="105">
        <v>1.1808805424892399</v>
      </c>
      <c r="S8" s="105">
        <v>5.7256961014043846</v>
      </c>
    </row>
    <row r="9" spans="2:19" ht="15" customHeight="1" x14ac:dyDescent="0.25">
      <c r="B9" s="27" t="s">
        <v>329</v>
      </c>
      <c r="C9" s="246">
        <v>2.1207930170798801</v>
      </c>
      <c r="D9" s="105">
        <v>0.69986295671561605</v>
      </c>
      <c r="E9" s="105">
        <v>3.8289068550646999</v>
      </c>
      <c r="F9" s="105">
        <v>1.28367059096516</v>
      </c>
      <c r="G9" s="105">
        <v>7.9332334198253562</v>
      </c>
      <c r="H9" s="105"/>
      <c r="I9" s="246">
        <v>3.1223852562525498</v>
      </c>
      <c r="J9" s="105">
        <v>0.70608842944792105</v>
      </c>
      <c r="K9" s="105">
        <v>2.5707409025522701</v>
      </c>
      <c r="L9" s="105">
        <v>1.38278812414946</v>
      </c>
      <c r="M9" s="105">
        <v>7.7820027124022024</v>
      </c>
      <c r="N9" s="105"/>
      <c r="O9" s="246">
        <v>2.5030844518230699</v>
      </c>
      <c r="P9" s="105">
        <v>0.70223911820100604</v>
      </c>
      <c r="Q9" s="105">
        <v>3.3486854153215999</v>
      </c>
      <c r="R9" s="105">
        <v>1.32150213806314</v>
      </c>
      <c r="S9" s="105">
        <v>7.875511123408816</v>
      </c>
    </row>
    <row r="10" spans="2:19" ht="15" customHeight="1" x14ac:dyDescent="0.25">
      <c r="B10" s="27" t="s">
        <v>330</v>
      </c>
      <c r="C10" s="246">
        <v>2.7360735864968002</v>
      </c>
      <c r="D10" s="105">
        <v>0.94081917186366404</v>
      </c>
      <c r="E10" s="105">
        <v>4.4613381023747696</v>
      </c>
      <c r="F10" s="105">
        <v>1.21022173196265</v>
      </c>
      <c r="G10" s="105">
        <v>9.3484525926978836</v>
      </c>
      <c r="H10" s="105"/>
      <c r="I10" s="246">
        <v>4.09031651404662</v>
      </c>
      <c r="J10" s="105">
        <v>0.930721092151924</v>
      </c>
      <c r="K10" s="105">
        <v>2.7822989345051501</v>
      </c>
      <c r="L10" s="105">
        <v>1.26403662297464</v>
      </c>
      <c r="M10" s="105">
        <v>9.067373163678333</v>
      </c>
      <c r="N10" s="105"/>
      <c r="O10" s="246">
        <v>3.2529660418451698</v>
      </c>
      <c r="P10" s="105">
        <v>0.93696489940610095</v>
      </c>
      <c r="Q10" s="105">
        <v>3.8204762153007499</v>
      </c>
      <c r="R10" s="105">
        <v>1.23076199884063</v>
      </c>
      <c r="S10" s="105">
        <v>9.2411691553926509</v>
      </c>
    </row>
    <row r="11" spans="2:19" ht="15" customHeight="1" x14ac:dyDescent="0.25">
      <c r="B11" s="27" t="s">
        <v>331</v>
      </c>
      <c r="C11" s="246">
        <v>3.1607870647857799</v>
      </c>
      <c r="D11" s="105">
        <v>1.22991258378746</v>
      </c>
      <c r="E11" s="105">
        <v>5.1858641662707798</v>
      </c>
      <c r="F11" s="105">
        <v>1.2572239574072299</v>
      </c>
      <c r="G11" s="105">
        <v>10.833787772251251</v>
      </c>
      <c r="H11" s="105"/>
      <c r="I11" s="246">
        <v>4.8424579955598803</v>
      </c>
      <c r="J11" s="105">
        <v>1.3364140432040701</v>
      </c>
      <c r="K11" s="105">
        <v>3.4272459545253802</v>
      </c>
      <c r="L11" s="105">
        <v>1.3425427763686599</v>
      </c>
      <c r="M11" s="105">
        <v>10.948660769657989</v>
      </c>
      <c r="N11" s="105"/>
      <c r="O11" s="246">
        <v>3.8026534528706</v>
      </c>
      <c r="P11" s="105">
        <v>1.2705624551924599</v>
      </c>
      <c r="Q11" s="105">
        <v>4.5146282550490797</v>
      </c>
      <c r="R11" s="105">
        <v>1.2897887601639899</v>
      </c>
      <c r="S11" s="105">
        <v>10.87763292327613</v>
      </c>
    </row>
    <row r="12" spans="2:19" ht="15" customHeight="1" x14ac:dyDescent="0.25">
      <c r="B12" s="27" t="s">
        <v>332</v>
      </c>
      <c r="C12" s="246">
        <v>3.8321676457145601</v>
      </c>
      <c r="D12" s="105">
        <v>1.7897777275748099</v>
      </c>
      <c r="E12" s="105">
        <v>6.3947707727227101</v>
      </c>
      <c r="F12" s="105">
        <v>1.3625781216080299</v>
      </c>
      <c r="G12" s="105">
        <v>13.379294267620111</v>
      </c>
      <c r="H12" s="105"/>
      <c r="I12" s="246">
        <v>5.9257553590664198</v>
      </c>
      <c r="J12" s="105">
        <v>2.0030451048494902</v>
      </c>
      <c r="K12" s="105">
        <v>4.4950755629022501</v>
      </c>
      <c r="L12" s="105">
        <v>1.4133734210851201</v>
      </c>
      <c r="M12" s="105">
        <v>13.837249447903281</v>
      </c>
      <c r="N12" s="105"/>
      <c r="O12" s="246">
        <v>4.6312559567013798</v>
      </c>
      <c r="P12" s="105">
        <v>1.8711784098620501</v>
      </c>
      <c r="Q12" s="105">
        <v>5.6696880704676396</v>
      </c>
      <c r="R12" s="105">
        <v>1.38196585960743</v>
      </c>
      <c r="S12" s="105">
        <v>13.554088296638501</v>
      </c>
    </row>
    <row r="13" spans="2:19" ht="15" customHeight="1" x14ac:dyDescent="0.25">
      <c r="B13" s="27" t="s">
        <v>333</v>
      </c>
      <c r="C13" s="246">
        <v>4.2014476829560303</v>
      </c>
      <c r="D13" s="105">
        <v>2.2252103795470202</v>
      </c>
      <c r="E13" s="105">
        <v>7.1457795010125604</v>
      </c>
      <c r="F13" s="105">
        <v>1.12340543283753</v>
      </c>
      <c r="G13" s="105">
        <v>14.695842996353139</v>
      </c>
      <c r="H13" s="105"/>
      <c r="I13" s="246">
        <v>6.5372570066741904</v>
      </c>
      <c r="J13" s="105">
        <v>2.4121526358076202</v>
      </c>
      <c r="K13" s="105">
        <v>5.3127653048329702</v>
      </c>
      <c r="L13" s="105">
        <v>1.02125123632599</v>
      </c>
      <c r="M13" s="105">
        <v>15.283426183640771</v>
      </c>
      <c r="N13" s="105"/>
      <c r="O13" s="246">
        <v>5.0929880351340104</v>
      </c>
      <c r="P13" s="105">
        <v>2.2965631921636902</v>
      </c>
      <c r="Q13" s="105">
        <v>6.4461478549637103</v>
      </c>
      <c r="R13" s="105">
        <v>1.0844148408360501</v>
      </c>
      <c r="S13" s="105">
        <v>14.92011392309746</v>
      </c>
    </row>
    <row r="14" spans="2:19" ht="15" customHeight="1" x14ac:dyDescent="0.25">
      <c r="B14" s="27" t="s">
        <v>334</v>
      </c>
      <c r="C14" s="246">
        <v>4.8119901974507799</v>
      </c>
      <c r="D14" s="105">
        <v>2.49445080088441</v>
      </c>
      <c r="E14" s="105">
        <v>6.6659928900351497</v>
      </c>
      <c r="F14" s="105">
        <v>0.77316769237448801</v>
      </c>
      <c r="G14" s="105">
        <v>14.745601580744831</v>
      </c>
      <c r="H14" s="105"/>
      <c r="I14" s="246">
        <v>6.9678734725956604</v>
      </c>
      <c r="J14" s="105">
        <v>2.43806842176074</v>
      </c>
      <c r="K14" s="105">
        <v>4.9785450562573903</v>
      </c>
      <c r="L14" s="105">
        <v>0.62866210046861504</v>
      </c>
      <c r="M14" s="105">
        <v>15.01314905108241</v>
      </c>
      <c r="N14" s="105"/>
      <c r="O14" s="246">
        <v>5.6348557091432099</v>
      </c>
      <c r="P14" s="105">
        <v>2.4729305656365601</v>
      </c>
      <c r="Q14" s="105">
        <v>6.0219215522200296</v>
      </c>
      <c r="R14" s="105">
        <v>0.71801226295168996</v>
      </c>
      <c r="S14" s="105">
        <v>14.847720089951491</v>
      </c>
    </row>
    <row r="15" spans="2:19" ht="15" customHeight="1" x14ac:dyDescent="0.25">
      <c r="B15" s="27" t="s">
        <v>335</v>
      </c>
      <c r="C15" s="246">
        <v>4.7175173456947901</v>
      </c>
      <c r="D15" s="105">
        <v>1.7116268444860501</v>
      </c>
      <c r="E15" s="105">
        <v>3.7364697455376299</v>
      </c>
      <c r="F15" s="105">
        <v>0.42476752454285399</v>
      </c>
      <c r="G15" s="105">
        <v>10.59038146026132</v>
      </c>
      <c r="H15" s="105"/>
      <c r="I15" s="246">
        <v>5.87529545601131</v>
      </c>
      <c r="J15" s="105">
        <v>1.53831202431181</v>
      </c>
      <c r="K15" s="105">
        <v>3.05003702046676</v>
      </c>
      <c r="L15" s="105">
        <v>0.29295344526734801</v>
      </c>
      <c r="M15" s="105">
        <v>10.75659794605723</v>
      </c>
      <c r="N15" s="105"/>
      <c r="O15" s="246">
        <v>5.1594223820923997</v>
      </c>
      <c r="P15" s="105">
        <v>1.64547540213722</v>
      </c>
      <c r="Q15" s="105">
        <v>3.4744695611724001</v>
      </c>
      <c r="R15" s="105">
        <v>0.37445623865748301</v>
      </c>
      <c r="S15" s="105">
        <v>10.6538235840595</v>
      </c>
    </row>
    <row r="16" spans="2:19" ht="15" customHeight="1" x14ac:dyDescent="0.25">
      <c r="B16" s="27" t="s">
        <v>581</v>
      </c>
      <c r="C16" s="246">
        <v>4.4915499582853</v>
      </c>
      <c r="D16" s="105">
        <v>0.85175094549417296</v>
      </c>
      <c r="E16" s="105">
        <v>1.39316830129561</v>
      </c>
      <c r="F16" s="105">
        <v>0.228327407161597</v>
      </c>
      <c r="G16" s="105">
        <v>6.9647966122366798</v>
      </c>
      <c r="H16" s="105"/>
      <c r="I16" s="246">
        <v>4.3260976342214397</v>
      </c>
      <c r="J16" s="105">
        <v>0.72829779105864501</v>
      </c>
      <c r="K16" s="105">
        <v>1.19834244033897</v>
      </c>
      <c r="L16" s="105">
        <v>0.13567847848654099</v>
      </c>
      <c r="M16" s="105">
        <v>6.388416344105595</v>
      </c>
      <c r="N16" s="105"/>
      <c r="O16" s="246">
        <v>4.4283995025667</v>
      </c>
      <c r="P16" s="105">
        <v>0.80463088836222596</v>
      </c>
      <c r="Q16" s="105">
        <v>1.3188064452455801</v>
      </c>
      <c r="R16" s="105">
        <v>0.192964820985946</v>
      </c>
      <c r="S16" s="105">
        <v>6.7448016571604521</v>
      </c>
    </row>
    <row r="17" spans="2:19" ht="15" customHeight="1" x14ac:dyDescent="0.25">
      <c r="B17" s="132" t="s">
        <v>266</v>
      </c>
      <c r="C17" s="247">
        <v>32.318398732002827</v>
      </c>
      <c r="D17" s="195">
        <v>12.700635457837519</v>
      </c>
      <c r="E17" s="195">
        <v>44.808451969364427</v>
      </c>
      <c r="F17" s="195">
        <v>10.17251384079522</v>
      </c>
      <c r="G17" s="195">
        <v>99.999999999999986</v>
      </c>
      <c r="H17" s="195"/>
      <c r="I17" s="247">
        <v>44.733652552777869</v>
      </c>
      <c r="J17" s="195">
        <v>12.844511413014461</v>
      </c>
      <c r="K17" s="195">
        <v>31.949027618114549</v>
      </c>
      <c r="L17" s="195">
        <v>10.47280841609312</v>
      </c>
      <c r="M17" s="195">
        <v>100</v>
      </c>
      <c r="N17" s="195"/>
      <c r="O17" s="247">
        <v>37.057098783997468</v>
      </c>
      <c r="P17" s="195">
        <v>12.755550565182091</v>
      </c>
      <c r="Q17" s="195">
        <v>39.90021926453479</v>
      </c>
      <c r="R17" s="195">
        <v>10.28713138628566</v>
      </c>
      <c r="S17" s="195">
        <v>100</v>
      </c>
    </row>
    <row r="18" spans="2:19" ht="5.0999999999999996" customHeight="1" x14ac:dyDescent="0.25">
      <c r="B18" s="11"/>
      <c r="C18" s="11"/>
      <c r="D18" s="170"/>
      <c r="E18" s="170"/>
      <c r="F18" s="170"/>
      <c r="G18" s="170"/>
      <c r="H18" s="170"/>
      <c r="I18" s="11"/>
      <c r="J18" s="170"/>
      <c r="K18" s="170"/>
      <c r="L18" s="170"/>
      <c r="M18" s="170"/>
      <c r="N18" s="170"/>
      <c r="O18" s="11"/>
      <c r="P18" s="170"/>
      <c r="Q18" s="170"/>
      <c r="R18" s="170"/>
      <c r="S18" s="170"/>
    </row>
    <row r="19" spans="2:19" x14ac:dyDescent="0.25">
      <c r="B19" s="548"/>
      <c r="C19" s="560"/>
      <c r="D19" s="560"/>
      <c r="E19" s="560"/>
      <c r="F19" s="560"/>
      <c r="G19" s="560"/>
      <c r="H19" s="560"/>
      <c r="I19" s="560"/>
      <c r="J19" s="560"/>
      <c r="K19" s="560"/>
      <c r="L19" s="560"/>
      <c r="M19" s="560"/>
      <c r="N19" s="560"/>
      <c r="O19" s="560"/>
      <c r="P19" s="560"/>
      <c r="Q19" s="560"/>
      <c r="R19" s="560"/>
      <c r="S19" s="560"/>
    </row>
    <row r="107" spans="2:19" x14ac:dyDescent="0.25">
      <c r="B107" s="559"/>
      <c r="C107" s="560"/>
      <c r="D107" s="560"/>
      <c r="E107" s="560"/>
      <c r="F107" s="560"/>
      <c r="G107" s="89"/>
      <c r="H107" s="89"/>
      <c r="I107" s="89"/>
      <c r="J107" s="89"/>
      <c r="K107" s="89"/>
      <c r="L107" s="89"/>
      <c r="M107" s="89"/>
      <c r="N107" s="89"/>
      <c r="O107" s="89"/>
      <c r="P107" s="89"/>
      <c r="Q107" s="89"/>
      <c r="R107" s="89"/>
      <c r="S107" s="89"/>
    </row>
  </sheetData>
  <mergeCells count="7">
    <mergeCell ref="B2:S2"/>
    <mergeCell ref="B19:S19"/>
    <mergeCell ref="O5:S5"/>
    <mergeCell ref="C5:G5"/>
    <mergeCell ref="B107:F107"/>
    <mergeCell ref="I5:M5"/>
    <mergeCell ref="B5:B6"/>
  </mergeCells>
  <hyperlinks>
    <hyperlink ref="B1" location="Indice!A1" display="Ritorna all'indice" xr:uid="{00000000-0004-0000-3500-000000000000}"/>
  </hyperlinks>
  <printOptions horizontalCentered="1"/>
  <pageMargins left="0.39370078740157483" right="0.39370078740157483" top="0.55118110236220474" bottom="0.55118110236220474" header="0.31496062992125984" footer="0.31496062992125984"/>
  <pageSetup paperSize="9" scale="66" fitToHeight="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5" tint="0.39997558519241921"/>
    <pageSetUpPr fitToPage="1"/>
  </sheetPr>
  <dimension ref="B1:Y107"/>
  <sheetViews>
    <sheetView zoomScaleNormal="100" workbookViewId="0">
      <selection activeCell="B32" sqref="B32"/>
    </sheetView>
  </sheetViews>
  <sheetFormatPr defaultColWidth="11" defaultRowHeight="15" x14ac:dyDescent="0.25"/>
  <cols>
    <col min="1" max="1" width="5.5703125" style="1" customWidth="1"/>
    <col min="2" max="2" width="12.5703125" style="1" customWidth="1"/>
    <col min="3" max="7" width="8.5703125" style="1" customWidth="1"/>
    <col min="8" max="8" width="0.5703125" style="1" customWidth="1"/>
    <col min="9" max="13" width="8.5703125" style="1" customWidth="1"/>
    <col min="14" max="14" width="0.5703125" style="1" customWidth="1"/>
    <col min="15" max="19" width="8.5703125" style="1" customWidth="1"/>
    <col min="20" max="20" width="0.5703125" style="1" customWidth="1"/>
    <col min="21" max="25" width="8.5703125" style="1" customWidth="1"/>
    <col min="26" max="26" width="7.140625" style="1" customWidth="1"/>
    <col min="27" max="28" width="11" style="1" customWidth="1"/>
    <col min="29" max="29" width="19.5703125" style="1" customWidth="1"/>
    <col min="30" max="30" width="11" style="1" customWidth="1"/>
    <col min="31" max="16384" width="11" style="1"/>
  </cols>
  <sheetData>
    <row r="1" spans="2:25" s="159" customFormat="1" ht="15" customHeight="1" x14ac:dyDescent="0.2">
      <c r="B1" s="519" t="s">
        <v>252</v>
      </c>
    </row>
    <row r="2" spans="2:25" s="159" customFormat="1" ht="15" customHeight="1" x14ac:dyDescent="0.2">
      <c r="B2" s="577" t="s">
        <v>98</v>
      </c>
      <c r="C2" s="547"/>
      <c r="D2" s="547"/>
      <c r="E2" s="547"/>
      <c r="F2" s="547"/>
      <c r="G2" s="547"/>
      <c r="H2" s="547"/>
      <c r="I2" s="547"/>
      <c r="J2" s="547"/>
      <c r="K2" s="547"/>
      <c r="L2" s="547"/>
      <c r="M2" s="547"/>
      <c r="N2" s="547"/>
      <c r="O2" s="547"/>
      <c r="P2" s="547"/>
      <c r="Q2" s="547"/>
      <c r="R2" s="547"/>
      <c r="S2" s="547"/>
      <c r="T2" s="547"/>
      <c r="U2" s="547"/>
      <c r="V2" s="547"/>
      <c r="W2" s="547"/>
      <c r="X2" s="547"/>
      <c r="Y2" s="547"/>
    </row>
    <row r="3" spans="2:25" s="159" customFormat="1" ht="15" customHeight="1" x14ac:dyDescent="0.2">
      <c r="B3" s="163" t="s">
        <v>99</v>
      </c>
      <c r="C3" s="163"/>
      <c r="I3" s="163"/>
      <c r="O3" s="163"/>
      <c r="U3" s="163"/>
    </row>
    <row r="4" spans="2:25" s="312" customFormat="1" ht="15" customHeight="1" x14ac:dyDescent="0.25">
      <c r="B4" s="374" t="s">
        <v>320</v>
      </c>
      <c r="C4" s="374"/>
      <c r="I4" s="374"/>
      <c r="O4" s="374"/>
      <c r="U4" s="374"/>
    </row>
    <row r="5" spans="2:25" ht="17.100000000000001" customHeight="1" x14ac:dyDescent="0.25">
      <c r="B5" s="579" t="s">
        <v>321</v>
      </c>
      <c r="C5" s="610" t="s">
        <v>262</v>
      </c>
      <c r="D5" s="552"/>
      <c r="E5" s="552"/>
      <c r="F5" s="552"/>
      <c r="G5" s="552"/>
      <c r="H5" s="49"/>
      <c r="I5" s="610" t="s">
        <v>263</v>
      </c>
      <c r="J5" s="552"/>
      <c r="K5" s="552"/>
      <c r="L5" s="552"/>
      <c r="M5" s="552"/>
      <c r="N5" s="49"/>
      <c r="O5" s="610" t="s">
        <v>264</v>
      </c>
      <c r="P5" s="552"/>
      <c r="Q5" s="552"/>
      <c r="R5" s="552"/>
      <c r="S5" s="552"/>
      <c r="T5" s="49"/>
      <c r="U5" s="610" t="s">
        <v>322</v>
      </c>
      <c r="V5" s="552"/>
      <c r="W5" s="552"/>
      <c r="X5" s="552"/>
      <c r="Y5" s="552"/>
    </row>
    <row r="6" spans="2:25" ht="17.100000000000001" customHeight="1" x14ac:dyDescent="0.25">
      <c r="B6" s="555"/>
      <c r="C6" s="143" t="s">
        <v>572</v>
      </c>
      <c r="D6" s="94" t="s">
        <v>579</v>
      </c>
      <c r="E6" s="143" t="s">
        <v>574</v>
      </c>
      <c r="F6" s="94" t="s">
        <v>575</v>
      </c>
      <c r="G6" s="143" t="s">
        <v>266</v>
      </c>
      <c r="H6" s="69"/>
      <c r="I6" s="143" t="s">
        <v>572</v>
      </c>
      <c r="J6" s="94" t="s">
        <v>579</v>
      </c>
      <c r="K6" s="143" t="s">
        <v>574</v>
      </c>
      <c r="L6" s="94" t="s">
        <v>575</v>
      </c>
      <c r="M6" s="143" t="s">
        <v>266</v>
      </c>
      <c r="N6" s="69"/>
      <c r="O6" s="143" t="s">
        <v>572</v>
      </c>
      <c r="P6" s="94" t="s">
        <v>579</v>
      </c>
      <c r="Q6" s="143" t="s">
        <v>574</v>
      </c>
      <c r="R6" s="94" t="s">
        <v>575</v>
      </c>
      <c r="S6" s="143" t="s">
        <v>266</v>
      </c>
      <c r="T6" s="69"/>
      <c r="U6" s="143" t="s">
        <v>572</v>
      </c>
      <c r="V6" s="94" t="s">
        <v>579</v>
      </c>
      <c r="W6" s="143" t="s">
        <v>574</v>
      </c>
      <c r="X6" s="94" t="s">
        <v>575</v>
      </c>
      <c r="Y6" s="143" t="s">
        <v>266</v>
      </c>
    </row>
    <row r="7" spans="2:25" ht="15" customHeight="1" x14ac:dyDescent="0.25">
      <c r="B7" s="27" t="s">
        <v>580</v>
      </c>
      <c r="C7" s="246">
        <v>0.70851635919738698</v>
      </c>
      <c r="D7" s="105">
        <v>0.21826257779955499</v>
      </c>
      <c r="E7" s="105">
        <v>2.5767419886021998</v>
      </c>
      <c r="F7" s="105">
        <v>0.32564011333498299</v>
      </c>
      <c r="G7" s="105">
        <v>3.8291610389341248</v>
      </c>
      <c r="H7" s="105"/>
      <c r="I7" s="246">
        <v>0.58115960849985604</v>
      </c>
      <c r="J7" s="105">
        <v>0.51600031984193895</v>
      </c>
      <c r="K7" s="105">
        <v>5.38281507408254</v>
      </c>
      <c r="L7" s="105">
        <v>4.0355092603882001</v>
      </c>
      <c r="M7" s="105">
        <v>10.51548426281254</v>
      </c>
      <c r="N7" s="105"/>
      <c r="O7" s="246">
        <v>0.49169041542957997</v>
      </c>
      <c r="P7" s="105">
        <v>0.50608862012240097</v>
      </c>
      <c r="Q7" s="105">
        <v>1.66290989371808</v>
      </c>
      <c r="R7" s="105">
        <v>2.6947812300369698</v>
      </c>
      <c r="S7" s="105">
        <v>5.3554701593070302</v>
      </c>
      <c r="T7" s="105"/>
      <c r="U7" s="246">
        <v>1.63283973868886</v>
      </c>
      <c r="V7" s="105">
        <v>0.18759984340182601</v>
      </c>
      <c r="W7" s="105">
        <v>1.33798320515809</v>
      </c>
      <c r="X7" s="105">
        <v>1.1328100713407501</v>
      </c>
      <c r="Y7" s="105">
        <v>4.2912328585895274</v>
      </c>
    </row>
    <row r="8" spans="2:25" ht="15" customHeight="1" x14ac:dyDescent="0.25">
      <c r="B8" s="27" t="s">
        <v>328</v>
      </c>
      <c r="C8" s="246">
        <v>1.85645422424713</v>
      </c>
      <c r="D8" s="105">
        <v>0.56781750973931</v>
      </c>
      <c r="E8" s="105">
        <v>3.5985158995014301</v>
      </c>
      <c r="F8" s="105">
        <v>0.56476172736203301</v>
      </c>
      <c r="G8" s="105">
        <v>6.5875493608499029</v>
      </c>
      <c r="H8" s="105"/>
      <c r="I8" s="246">
        <v>0.32539947634388899</v>
      </c>
      <c r="J8" s="105">
        <v>0.297668499708796</v>
      </c>
      <c r="K8" s="105">
        <v>3.3494936686607599</v>
      </c>
      <c r="L8" s="105">
        <v>2.6090368958092198</v>
      </c>
      <c r="M8" s="105">
        <v>6.5815985405226636</v>
      </c>
      <c r="N8" s="105"/>
      <c r="O8" s="246">
        <v>0.73844585447552502</v>
      </c>
      <c r="P8" s="105">
        <v>0.24079756124201901</v>
      </c>
      <c r="Q8" s="105">
        <v>0.84022626695926494</v>
      </c>
      <c r="R8" s="105">
        <v>0.67026125294170202</v>
      </c>
      <c r="S8" s="105">
        <v>2.4897309356185109</v>
      </c>
      <c r="T8" s="105"/>
      <c r="U8" s="246">
        <v>2.0449745641525898</v>
      </c>
      <c r="V8" s="105">
        <v>0.21207185687222099</v>
      </c>
      <c r="W8" s="105">
        <v>1.29894722079406</v>
      </c>
      <c r="X8" s="105">
        <v>1.17653037382846</v>
      </c>
      <c r="Y8" s="105">
        <v>4.7325240156473312</v>
      </c>
    </row>
    <row r="9" spans="2:25" ht="15" customHeight="1" x14ac:dyDescent="0.25">
      <c r="B9" s="27" t="s">
        <v>329</v>
      </c>
      <c r="C9" s="246">
        <v>2.3637406708956901</v>
      </c>
      <c r="D9" s="105">
        <v>0.95800106128650597</v>
      </c>
      <c r="E9" s="105">
        <v>4.7437699904633002</v>
      </c>
      <c r="F9" s="105">
        <v>0.68715245457712404</v>
      </c>
      <c r="G9" s="105">
        <v>8.7526641772226199</v>
      </c>
      <c r="H9" s="105"/>
      <c r="I9" s="246">
        <v>0.51452587118649495</v>
      </c>
      <c r="J9" s="105">
        <v>0.44687136172705599</v>
      </c>
      <c r="K9" s="105">
        <v>4.2156755441708</v>
      </c>
      <c r="L9" s="105">
        <v>2.7619258794660899</v>
      </c>
      <c r="M9" s="105">
        <v>7.9389986565504413</v>
      </c>
      <c r="N9" s="105"/>
      <c r="O9" s="246">
        <v>1.49542732878549</v>
      </c>
      <c r="P9" s="105">
        <v>0.40281873818767999</v>
      </c>
      <c r="Q9" s="105">
        <v>1.23907308661099</v>
      </c>
      <c r="R9" s="105">
        <v>0.81738773537754705</v>
      </c>
      <c r="S9" s="105">
        <v>3.9547068889617072</v>
      </c>
      <c r="T9" s="105"/>
      <c r="U9" s="246">
        <v>4.2092714863284604</v>
      </c>
      <c r="V9" s="105">
        <v>0.30839847137924198</v>
      </c>
      <c r="W9" s="105">
        <v>1.68862570907091</v>
      </c>
      <c r="X9" s="105">
        <v>1.358338696641</v>
      </c>
      <c r="Y9" s="105">
        <v>7.5646343634196116</v>
      </c>
    </row>
    <row r="10" spans="2:25" ht="15" customHeight="1" x14ac:dyDescent="0.25">
      <c r="B10" s="27" t="s">
        <v>330</v>
      </c>
      <c r="C10" s="246">
        <v>2.5461044487674198</v>
      </c>
      <c r="D10" s="105">
        <v>1.2590089114585701</v>
      </c>
      <c r="E10" s="105">
        <v>5.6316740612171499</v>
      </c>
      <c r="F10" s="105">
        <v>0.58742766099522303</v>
      </c>
      <c r="G10" s="105">
        <v>10.02421508243836</v>
      </c>
      <c r="H10" s="105"/>
      <c r="I10" s="246">
        <v>0.80039878165173395</v>
      </c>
      <c r="J10" s="105">
        <v>0.65465520301740199</v>
      </c>
      <c r="K10" s="105">
        <v>4.4541959689707902</v>
      </c>
      <c r="L10" s="105">
        <v>2.4562613312796899</v>
      </c>
      <c r="M10" s="105">
        <v>8.3655112849196165</v>
      </c>
      <c r="N10" s="105"/>
      <c r="O10" s="246">
        <v>2.0989934496443499</v>
      </c>
      <c r="P10" s="105">
        <v>0.81209184399627998</v>
      </c>
      <c r="Q10" s="105">
        <v>1.9195951291039</v>
      </c>
      <c r="R10" s="105">
        <v>0.897157099307893</v>
      </c>
      <c r="S10" s="105">
        <v>5.7278375220524236</v>
      </c>
      <c r="T10" s="105"/>
      <c r="U10" s="246">
        <v>5.99155516806624</v>
      </c>
      <c r="V10" s="105">
        <v>0.37483061931511902</v>
      </c>
      <c r="W10" s="105">
        <v>1.80292307128879</v>
      </c>
      <c r="X10" s="105">
        <v>1.362228100174</v>
      </c>
      <c r="Y10" s="105">
        <v>9.5315369588441499</v>
      </c>
    </row>
    <row r="11" spans="2:25" ht="15" customHeight="1" x14ac:dyDescent="0.25">
      <c r="B11" s="27" t="s">
        <v>331</v>
      </c>
      <c r="C11" s="246">
        <v>2.6828440671453699</v>
      </c>
      <c r="D11" s="105">
        <v>1.6689089023443699</v>
      </c>
      <c r="E11" s="105">
        <v>6.6697100487676302</v>
      </c>
      <c r="F11" s="105">
        <v>0.50401808810591198</v>
      </c>
      <c r="G11" s="105">
        <v>11.52548110636328</v>
      </c>
      <c r="H11" s="105"/>
      <c r="I11" s="246">
        <v>1.1605612205259099</v>
      </c>
      <c r="J11" s="105">
        <v>0.93275890325972199</v>
      </c>
      <c r="K11" s="105">
        <v>5.0913846263775504</v>
      </c>
      <c r="L11" s="105">
        <v>2.46527815190337</v>
      </c>
      <c r="M11" s="105">
        <v>9.6499829020665526</v>
      </c>
      <c r="N11" s="105"/>
      <c r="O11" s="246">
        <v>3.1677705290264502</v>
      </c>
      <c r="P11" s="105">
        <v>1.6033311156788199</v>
      </c>
      <c r="Q11" s="105">
        <v>3.7230116410312402</v>
      </c>
      <c r="R11" s="105">
        <v>1.4861595188682699</v>
      </c>
      <c r="S11" s="105">
        <v>9.9802728046047804</v>
      </c>
      <c r="T11" s="105"/>
      <c r="U11" s="246">
        <v>7.1149682133528103</v>
      </c>
      <c r="V11" s="105">
        <v>0.48742459312438602</v>
      </c>
      <c r="W11" s="105">
        <v>1.98087038037515</v>
      </c>
      <c r="X11" s="105">
        <v>1.5203025444932201</v>
      </c>
      <c r="Y11" s="105">
        <v>11.10356573134557</v>
      </c>
    </row>
    <row r="12" spans="2:25" ht="15" customHeight="1" x14ac:dyDescent="0.25">
      <c r="B12" s="27" t="s">
        <v>332</v>
      </c>
      <c r="C12" s="246">
        <v>3.2121055748896499</v>
      </c>
      <c r="D12" s="105">
        <v>2.46112712665846</v>
      </c>
      <c r="E12" s="105">
        <v>8.4384766047972608</v>
      </c>
      <c r="F12" s="105">
        <v>0.465568374193572</v>
      </c>
      <c r="G12" s="105">
        <v>14.577277680538939</v>
      </c>
      <c r="H12" s="105"/>
      <c r="I12" s="246">
        <v>1.6576205461017599</v>
      </c>
      <c r="J12" s="105">
        <v>1.3367578348515401</v>
      </c>
      <c r="K12" s="105">
        <v>6.4433406242929001</v>
      </c>
      <c r="L12" s="105">
        <v>2.8717155947330402</v>
      </c>
      <c r="M12" s="105">
        <v>12.309434599979239</v>
      </c>
      <c r="N12" s="105"/>
      <c r="O12" s="246">
        <v>4.5369239476898304</v>
      </c>
      <c r="P12" s="105">
        <v>2.1388781316095198</v>
      </c>
      <c r="Q12" s="105">
        <v>4.8899282075724599</v>
      </c>
      <c r="R12" s="105">
        <v>1.43369709487258</v>
      </c>
      <c r="S12" s="105">
        <v>12.99942738174439</v>
      </c>
      <c r="T12" s="105"/>
      <c r="U12" s="246">
        <v>8.5577098056405401</v>
      </c>
      <c r="V12" s="105">
        <v>0.85260267812403601</v>
      </c>
      <c r="W12" s="105">
        <v>2.3802865723879001</v>
      </c>
      <c r="X12" s="105">
        <v>1.6459274396283701</v>
      </c>
      <c r="Y12" s="105">
        <v>13.43652649578085</v>
      </c>
    </row>
    <row r="13" spans="2:25" ht="15" customHeight="1" x14ac:dyDescent="0.25">
      <c r="B13" s="27" t="s">
        <v>333</v>
      </c>
      <c r="C13" s="246">
        <v>3.3498017860117999</v>
      </c>
      <c r="D13" s="105">
        <v>2.9000969081593899</v>
      </c>
      <c r="E13" s="105">
        <v>9.0765771092139307</v>
      </c>
      <c r="F13" s="105">
        <v>0.396135684177717</v>
      </c>
      <c r="G13" s="105">
        <v>15.72261148756284</v>
      </c>
      <c r="H13" s="105"/>
      <c r="I13" s="246">
        <v>1.9960632220899599</v>
      </c>
      <c r="J13" s="105">
        <v>1.6911926077949599</v>
      </c>
      <c r="K13" s="105">
        <v>7.5736189378185301</v>
      </c>
      <c r="L13" s="105">
        <v>2.85373866304935</v>
      </c>
      <c r="M13" s="105">
        <v>14.114613430752801</v>
      </c>
      <c r="N13" s="105"/>
      <c r="O13" s="246">
        <v>6.0492319302531099</v>
      </c>
      <c r="P13" s="105">
        <v>3.0942900361113601</v>
      </c>
      <c r="Q13" s="105">
        <v>6.8133297586066499</v>
      </c>
      <c r="R13" s="105">
        <v>1.0472625206457</v>
      </c>
      <c r="S13" s="105">
        <v>17.004114245616819</v>
      </c>
      <c r="T13" s="105"/>
      <c r="U13" s="246">
        <v>9.3635260821413606</v>
      </c>
      <c r="V13" s="105">
        <v>1.1504401413698799</v>
      </c>
      <c r="W13" s="105">
        <v>2.9432564414342401</v>
      </c>
      <c r="X13" s="105">
        <v>1.018342370282</v>
      </c>
      <c r="Y13" s="105">
        <v>14.475565035227479</v>
      </c>
    </row>
    <row r="14" spans="2:25" ht="15" customHeight="1" x14ac:dyDescent="0.25">
      <c r="B14" s="27" t="s">
        <v>334</v>
      </c>
      <c r="C14" s="246">
        <v>3.8045553477918799</v>
      </c>
      <c r="D14" s="105">
        <v>3.0148880374622999</v>
      </c>
      <c r="E14" s="105">
        <v>8.3107449014270998</v>
      </c>
      <c r="F14" s="105">
        <v>0.29505571754154603</v>
      </c>
      <c r="G14" s="105">
        <v>15.425244004222829</v>
      </c>
      <c r="H14" s="105"/>
      <c r="I14" s="246">
        <v>2.31596187075777</v>
      </c>
      <c r="J14" s="105">
        <v>1.99458877343452</v>
      </c>
      <c r="K14" s="105">
        <v>7.3846626716669403</v>
      </c>
      <c r="L14" s="105">
        <v>2.16449062619267</v>
      </c>
      <c r="M14" s="105">
        <v>13.859703942051899</v>
      </c>
      <c r="N14" s="105"/>
      <c r="O14" s="246">
        <v>6.9788263642712698</v>
      </c>
      <c r="P14" s="105">
        <v>3.4611960108698199</v>
      </c>
      <c r="Q14" s="105">
        <v>6.6466746767023803</v>
      </c>
      <c r="R14" s="105">
        <v>0.67803959340793896</v>
      </c>
      <c r="S14" s="105">
        <v>17.764736645251411</v>
      </c>
      <c r="T14" s="105"/>
      <c r="U14" s="246">
        <v>10.1116826610107</v>
      </c>
      <c r="V14" s="105">
        <v>1.3388916789760099</v>
      </c>
      <c r="W14" s="105">
        <v>2.6779536967928901</v>
      </c>
      <c r="X14" s="105">
        <v>0.51459363824175097</v>
      </c>
      <c r="Y14" s="105">
        <v>14.64312167502135</v>
      </c>
    </row>
    <row r="15" spans="2:25" ht="15" customHeight="1" x14ac:dyDescent="0.25">
      <c r="B15" s="27" t="s">
        <v>335</v>
      </c>
      <c r="C15" s="246">
        <v>3.6615978765766801</v>
      </c>
      <c r="D15" s="105">
        <v>1.6299277480185901</v>
      </c>
      <c r="E15" s="105">
        <v>4.1798319957421004</v>
      </c>
      <c r="F15" s="105">
        <v>0.142054022512347</v>
      </c>
      <c r="G15" s="105">
        <v>9.6134116428497176</v>
      </c>
      <c r="H15" s="105"/>
      <c r="I15" s="246">
        <v>2.08827297261892</v>
      </c>
      <c r="J15" s="105">
        <v>1.9572738805390399</v>
      </c>
      <c r="K15" s="105">
        <v>4.6760437820515399</v>
      </c>
      <c r="L15" s="105">
        <v>1.2727894470307199</v>
      </c>
      <c r="M15" s="105">
        <v>9.9943800822402196</v>
      </c>
      <c r="N15" s="105"/>
      <c r="O15" s="246">
        <v>6.9738614661013303</v>
      </c>
      <c r="P15" s="105">
        <v>3.29636139162786</v>
      </c>
      <c r="Q15" s="105">
        <v>4.5888898818685204</v>
      </c>
      <c r="R15" s="105">
        <v>0.329834735089583</v>
      </c>
      <c r="S15" s="105">
        <v>15.1889474746873</v>
      </c>
      <c r="T15" s="105"/>
      <c r="U15" s="246">
        <v>8.6348165209370595</v>
      </c>
      <c r="V15" s="105">
        <v>0.854164117498597</v>
      </c>
      <c r="W15" s="105">
        <v>1.77382351930833</v>
      </c>
      <c r="X15" s="105">
        <v>0.20809728391879301</v>
      </c>
      <c r="Y15" s="105">
        <v>11.470901441662781</v>
      </c>
    </row>
    <row r="16" spans="2:25" ht="15" customHeight="1" x14ac:dyDescent="0.25">
      <c r="B16" s="27" t="s">
        <v>581</v>
      </c>
      <c r="C16" s="246">
        <v>2.5977073129123802</v>
      </c>
      <c r="D16" s="105">
        <v>0.49787995133068702</v>
      </c>
      <c r="E16" s="105">
        <v>0.80393648543042795</v>
      </c>
      <c r="F16" s="105">
        <v>4.2860669343886298E-2</v>
      </c>
      <c r="G16" s="105">
        <v>3.9423844190173809</v>
      </c>
      <c r="H16" s="105"/>
      <c r="I16" s="246">
        <v>1.7397359942972901</v>
      </c>
      <c r="J16" s="105">
        <v>1.6364111692888199</v>
      </c>
      <c r="K16" s="105">
        <v>2.5675254952020898</v>
      </c>
      <c r="L16" s="105">
        <v>0.72661963931583295</v>
      </c>
      <c r="M16" s="105">
        <v>6.6702922981040329</v>
      </c>
      <c r="N16" s="105"/>
      <c r="O16" s="246">
        <v>6.0907715782749303</v>
      </c>
      <c r="P16" s="105">
        <v>1.58678145511236</v>
      </c>
      <c r="Q16" s="105">
        <v>1.76469030620182</v>
      </c>
      <c r="R16" s="105">
        <v>9.2512602566521399E-2</v>
      </c>
      <c r="S16" s="105">
        <v>9.5347559421556323</v>
      </c>
      <c r="T16" s="105"/>
      <c r="U16" s="246">
        <v>7.2125439793594701</v>
      </c>
      <c r="V16" s="105">
        <v>0.44004200555815598</v>
      </c>
      <c r="W16" s="105">
        <v>0.99676611710624996</v>
      </c>
      <c r="X16" s="105">
        <v>0.101039322437515</v>
      </c>
      <c r="Y16" s="105">
        <v>8.750391424461391</v>
      </c>
    </row>
    <row r="17" spans="2:25" ht="15" customHeight="1" x14ac:dyDescent="0.25">
      <c r="B17" s="132" t="s">
        <v>266</v>
      </c>
      <c r="C17" s="247">
        <v>26.78342766843538</v>
      </c>
      <c r="D17" s="195">
        <v>15.17591873425773</v>
      </c>
      <c r="E17" s="195">
        <v>54.029979085162523</v>
      </c>
      <c r="F17" s="195">
        <v>4.0106745121443428</v>
      </c>
      <c r="G17" s="195">
        <v>99.999999999999986</v>
      </c>
      <c r="H17" s="195"/>
      <c r="I17" s="247">
        <v>13.17969956407358</v>
      </c>
      <c r="J17" s="195">
        <v>11.4641785534638</v>
      </c>
      <c r="K17" s="195">
        <v>51.138756393294443</v>
      </c>
      <c r="L17" s="195">
        <v>24.217365489168181</v>
      </c>
      <c r="M17" s="195">
        <v>100</v>
      </c>
      <c r="N17" s="195"/>
      <c r="O17" s="247">
        <v>38.621942863951872</v>
      </c>
      <c r="P17" s="195">
        <v>17.142634904558118</v>
      </c>
      <c r="Q17" s="195">
        <v>34.088328848375298</v>
      </c>
      <c r="R17" s="195">
        <v>10.14709338311471</v>
      </c>
      <c r="S17" s="195">
        <v>100</v>
      </c>
      <c r="T17" s="195"/>
      <c r="U17" s="247">
        <v>64.873888219678093</v>
      </c>
      <c r="V17" s="195">
        <v>6.2064660056194727</v>
      </c>
      <c r="W17" s="195">
        <v>18.88143593371661</v>
      </c>
      <c r="X17" s="195">
        <v>10.038209840985861</v>
      </c>
      <c r="Y17" s="195">
        <v>100</v>
      </c>
    </row>
    <row r="18" spans="2:25" ht="5.0999999999999996" customHeight="1" x14ac:dyDescent="0.25">
      <c r="B18" s="11"/>
      <c r="C18" s="11"/>
      <c r="D18" s="170"/>
      <c r="E18" s="170"/>
      <c r="F18" s="170"/>
      <c r="G18" s="170"/>
      <c r="H18" s="170"/>
      <c r="I18" s="11"/>
      <c r="J18" s="170"/>
      <c r="K18" s="170"/>
      <c r="L18" s="170"/>
      <c r="M18" s="170"/>
      <c r="N18" s="170"/>
      <c r="O18" s="11"/>
      <c r="P18" s="170"/>
      <c r="Q18" s="170"/>
      <c r="R18" s="170"/>
      <c r="S18" s="170"/>
      <c r="T18" s="170"/>
      <c r="U18" s="11"/>
      <c r="V18" s="170"/>
      <c r="W18" s="170"/>
      <c r="X18" s="170"/>
      <c r="Y18" s="170"/>
    </row>
    <row r="19" spans="2:25" x14ac:dyDescent="0.25">
      <c r="B19" s="548"/>
      <c r="C19" s="560"/>
      <c r="D19" s="560"/>
      <c r="E19" s="560"/>
      <c r="F19" s="560"/>
      <c r="G19" s="560"/>
      <c r="H19" s="560"/>
      <c r="I19" s="560"/>
      <c r="J19" s="560"/>
      <c r="K19" s="560"/>
      <c r="L19" s="560"/>
      <c r="M19" s="560"/>
      <c r="N19" s="560"/>
      <c r="O19" s="560"/>
      <c r="P19" s="560"/>
      <c r="Q19" s="560"/>
      <c r="R19" s="560"/>
      <c r="S19" s="560"/>
      <c r="T19" s="560"/>
      <c r="U19" s="560"/>
      <c r="V19" s="560"/>
      <c r="W19" s="560"/>
      <c r="X19" s="560"/>
      <c r="Y19" s="560"/>
    </row>
    <row r="107" spans="2:25" x14ac:dyDescent="0.25">
      <c r="B107" s="559"/>
      <c r="C107" s="560"/>
      <c r="D107" s="560"/>
      <c r="E107" s="560"/>
      <c r="F107" s="560"/>
      <c r="G107" s="89"/>
      <c r="H107" s="89"/>
      <c r="I107" s="89"/>
      <c r="J107" s="89"/>
      <c r="K107" s="89"/>
      <c r="L107" s="89"/>
      <c r="M107" s="89"/>
      <c r="N107" s="89"/>
      <c r="O107" s="89"/>
      <c r="P107" s="89"/>
      <c r="Q107" s="89"/>
      <c r="R107" s="89"/>
      <c r="S107" s="89"/>
      <c r="T107" s="89"/>
      <c r="U107" s="89"/>
      <c r="V107" s="89"/>
      <c r="W107" s="89"/>
      <c r="X107" s="89"/>
      <c r="Y107" s="89"/>
    </row>
  </sheetData>
  <mergeCells count="8">
    <mergeCell ref="B2:Y2"/>
    <mergeCell ref="O5:S5"/>
    <mergeCell ref="C5:G5"/>
    <mergeCell ref="U5:Y5"/>
    <mergeCell ref="B107:F107"/>
    <mergeCell ref="B19:Y19"/>
    <mergeCell ref="I5:M5"/>
    <mergeCell ref="B5:B6"/>
  </mergeCells>
  <hyperlinks>
    <hyperlink ref="B1" location="Indice!A1" display="Ritorna all'indice" xr:uid="{00000000-0004-0000-3600-000000000000}"/>
  </hyperlinks>
  <printOptions horizontalCentered="1"/>
  <pageMargins left="0.39370078740157483" right="0.39370078740157483" top="0.55118110236220474" bottom="0.55118110236220474" header="0.31496062992125984" footer="0.31496062992125984"/>
  <pageSetup paperSize="9" scale="51" fitToHeight="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5" tint="0.39997558519241921"/>
    <pageSetUpPr fitToPage="1"/>
  </sheetPr>
  <dimension ref="B1:U106"/>
  <sheetViews>
    <sheetView zoomScaleNormal="100" workbookViewId="0">
      <selection activeCell="B32" sqref="B32"/>
    </sheetView>
  </sheetViews>
  <sheetFormatPr defaultColWidth="11" defaultRowHeight="15" x14ac:dyDescent="0.25"/>
  <cols>
    <col min="1" max="1" width="5.5703125" style="1" customWidth="1"/>
    <col min="2" max="2" width="12.5703125" style="1" customWidth="1"/>
    <col min="3" max="5" width="8.5703125" style="1" customWidth="1"/>
    <col min="6" max="6" width="0.5703125" style="1" customWidth="1"/>
    <col min="7" max="9" width="8.5703125" style="1" customWidth="1"/>
    <col min="10" max="10" width="0.5703125" style="1" customWidth="1"/>
    <col min="11" max="13" width="8.5703125" style="1" customWidth="1"/>
    <col min="14" max="14" width="0.5703125" style="1" customWidth="1"/>
    <col min="15" max="17" width="8.5703125" style="1" customWidth="1"/>
    <col min="18" max="18" width="0.5703125" style="1" customWidth="1"/>
    <col min="19" max="21" width="8.5703125" style="1" customWidth="1"/>
    <col min="22" max="22" width="7.140625" style="1" customWidth="1"/>
    <col min="23" max="24" width="11" style="1" customWidth="1"/>
    <col min="25" max="25" width="19.5703125" style="1" customWidth="1"/>
    <col min="26" max="26" width="11" style="1" customWidth="1"/>
    <col min="27" max="16384" width="11" style="1"/>
  </cols>
  <sheetData>
    <row r="1" spans="2:21" s="159" customFormat="1" ht="15" customHeight="1" x14ac:dyDescent="0.2">
      <c r="B1" s="519" t="s">
        <v>252</v>
      </c>
    </row>
    <row r="2" spans="2:21" s="159" customFormat="1" ht="15" customHeight="1" x14ac:dyDescent="0.2">
      <c r="B2" s="577" t="s">
        <v>100</v>
      </c>
      <c r="C2" s="547"/>
      <c r="D2" s="547"/>
      <c r="E2" s="547"/>
      <c r="F2" s="547"/>
      <c r="G2" s="547"/>
      <c r="H2" s="547"/>
      <c r="I2" s="547"/>
      <c r="J2" s="547"/>
      <c r="K2" s="547"/>
      <c r="L2" s="547"/>
      <c r="M2" s="547"/>
      <c r="N2" s="547"/>
      <c r="O2" s="547"/>
      <c r="P2" s="547"/>
      <c r="Q2" s="547"/>
      <c r="R2" s="547"/>
      <c r="S2" s="547"/>
      <c r="T2" s="547"/>
      <c r="U2" s="547"/>
    </row>
    <row r="3" spans="2:21" s="159" customFormat="1" ht="15" customHeight="1" x14ac:dyDescent="0.2">
      <c r="B3" s="163" t="s">
        <v>101</v>
      </c>
    </row>
    <row r="4" spans="2:21" s="312" customFormat="1" ht="15" customHeight="1" x14ac:dyDescent="0.25">
      <c r="B4" s="374" t="s">
        <v>320</v>
      </c>
    </row>
    <row r="5" spans="2:21" ht="17.100000000000001" customHeight="1" x14ac:dyDescent="0.25">
      <c r="B5" s="579" t="s">
        <v>321</v>
      </c>
      <c r="C5" s="610" t="s">
        <v>262</v>
      </c>
      <c r="D5" s="552"/>
      <c r="E5" s="552"/>
      <c r="F5" s="49"/>
      <c r="G5" s="610" t="s">
        <v>263</v>
      </c>
      <c r="H5" s="552"/>
      <c r="I5" s="552"/>
      <c r="J5" s="49"/>
      <c r="K5" s="610" t="s">
        <v>264</v>
      </c>
      <c r="L5" s="552"/>
      <c r="M5" s="552"/>
      <c r="N5" s="49"/>
      <c r="O5" s="610" t="s">
        <v>322</v>
      </c>
      <c r="P5" s="552"/>
      <c r="Q5" s="552"/>
      <c r="R5" s="49"/>
      <c r="S5" s="610" t="s">
        <v>266</v>
      </c>
      <c r="T5" s="552"/>
      <c r="U5" s="552"/>
    </row>
    <row r="6" spans="2:21" ht="17.100000000000001" customHeight="1" x14ac:dyDescent="0.25">
      <c r="B6" s="555"/>
      <c r="C6" s="143" t="s">
        <v>323</v>
      </c>
      <c r="D6" s="94" t="s">
        <v>324</v>
      </c>
      <c r="E6" s="143" t="s">
        <v>266</v>
      </c>
      <c r="F6" s="69"/>
      <c r="G6" s="143" t="s">
        <v>323</v>
      </c>
      <c r="H6" s="94" t="s">
        <v>324</v>
      </c>
      <c r="I6" s="143" t="s">
        <v>266</v>
      </c>
      <c r="J6" s="69"/>
      <c r="K6" s="143" t="s">
        <v>323</v>
      </c>
      <c r="L6" s="94" t="s">
        <v>324</v>
      </c>
      <c r="M6" s="143" t="s">
        <v>266</v>
      </c>
      <c r="N6" s="69"/>
      <c r="O6" s="143" t="s">
        <v>323</v>
      </c>
      <c r="P6" s="94" t="s">
        <v>324</v>
      </c>
      <c r="Q6" s="143" t="s">
        <v>266</v>
      </c>
      <c r="R6" s="69"/>
      <c r="S6" s="143" t="s">
        <v>323</v>
      </c>
      <c r="T6" s="94" t="s">
        <v>324</v>
      </c>
      <c r="U6" s="143" t="s">
        <v>266</v>
      </c>
    </row>
    <row r="7" spans="2:21" ht="15" customHeight="1" x14ac:dyDescent="0.25">
      <c r="B7" s="27" t="s">
        <v>580</v>
      </c>
      <c r="C7" s="105">
        <v>26.908792554554999</v>
      </c>
      <c r="D7" s="105">
        <v>22.990348696702899</v>
      </c>
      <c r="E7" s="105">
        <v>26.278709070000001</v>
      </c>
      <c r="F7" s="105"/>
      <c r="G7" s="105">
        <v>53.577073516601502</v>
      </c>
      <c r="H7" s="105">
        <v>52.807971419014798</v>
      </c>
      <c r="I7" s="105">
        <v>53.217460729999999</v>
      </c>
      <c r="J7" s="105"/>
      <c r="K7" s="105">
        <v>48.3856621987211</v>
      </c>
      <c r="L7" s="105">
        <v>48.358156562291803</v>
      </c>
      <c r="M7" s="105">
        <v>48.372460830000001</v>
      </c>
      <c r="N7" s="105"/>
      <c r="O7" s="105">
        <v>37.021605481608702</v>
      </c>
      <c r="P7" s="105">
        <v>34.5681696627544</v>
      </c>
      <c r="Q7" s="105">
        <v>35.929072269999999</v>
      </c>
      <c r="R7" s="105"/>
      <c r="S7" s="105">
        <v>38.969490190000002</v>
      </c>
      <c r="T7" s="105">
        <v>42.570260220000002</v>
      </c>
      <c r="U7" s="105">
        <v>40.328420569679999</v>
      </c>
    </row>
    <row r="8" spans="2:21" ht="15" customHeight="1" x14ac:dyDescent="0.25">
      <c r="B8" s="27" t="s">
        <v>328</v>
      </c>
      <c r="C8" s="105">
        <v>25.929738817172002</v>
      </c>
      <c r="D8" s="105">
        <v>18.4833089155733</v>
      </c>
      <c r="E8" s="105">
        <v>23.986161500000001</v>
      </c>
      <c r="F8" s="105"/>
      <c r="G8" s="105">
        <v>56.293637179567902</v>
      </c>
      <c r="H8" s="105">
        <v>54.408367649857297</v>
      </c>
      <c r="I8" s="105">
        <v>55.440004389999999</v>
      </c>
      <c r="J8" s="105"/>
      <c r="K8" s="105">
        <v>35.540038939831703</v>
      </c>
      <c r="L8" s="105">
        <v>34.863221515326799</v>
      </c>
      <c r="M8" s="105">
        <v>35.225400950000001</v>
      </c>
      <c r="N8" s="105"/>
      <c r="O8" s="105">
        <v>34.8417572552096</v>
      </c>
      <c r="P8" s="105">
        <v>32.1832142857143</v>
      </c>
      <c r="Q8" s="105">
        <v>33.687868780000002</v>
      </c>
      <c r="R8" s="105"/>
      <c r="S8" s="105">
        <v>34.189621469999999</v>
      </c>
      <c r="T8" s="105">
        <v>33.996595800000001</v>
      </c>
      <c r="U8" s="105">
        <v>34.119853135490096</v>
      </c>
    </row>
    <row r="9" spans="2:21" ht="15" customHeight="1" x14ac:dyDescent="0.25">
      <c r="B9" s="27" t="s">
        <v>329</v>
      </c>
      <c r="C9" s="105">
        <v>25.946421356057598</v>
      </c>
      <c r="D9" s="105">
        <v>19.257934840876501</v>
      </c>
      <c r="E9" s="105">
        <v>24.090346090000001</v>
      </c>
      <c r="F9" s="105"/>
      <c r="G9" s="105">
        <v>54.335644046497002</v>
      </c>
      <c r="H9" s="105">
        <v>51.946371654979401</v>
      </c>
      <c r="I9" s="105">
        <v>53.250151080000002</v>
      </c>
      <c r="J9" s="105"/>
      <c r="K9" s="105">
        <v>29.8968384168193</v>
      </c>
      <c r="L9" s="105">
        <v>27.689391614140899</v>
      </c>
      <c r="M9" s="105">
        <v>28.868718940000001</v>
      </c>
      <c r="N9" s="105"/>
      <c r="O9" s="105">
        <v>27.2931908207314</v>
      </c>
      <c r="P9" s="105">
        <v>24.7777632550955</v>
      </c>
      <c r="Q9" s="105">
        <v>26.168623190000002</v>
      </c>
      <c r="R9" s="105"/>
      <c r="S9" s="105">
        <v>31.21367987</v>
      </c>
      <c r="T9" s="105">
        <v>29.416672930000001</v>
      </c>
      <c r="U9" s="105">
        <v>30.536108704325699</v>
      </c>
    </row>
    <row r="10" spans="2:21" ht="15" customHeight="1" x14ac:dyDescent="0.25">
      <c r="B10" s="27" t="s">
        <v>330</v>
      </c>
      <c r="C10" s="105">
        <v>25.322037820487498</v>
      </c>
      <c r="D10" s="105">
        <v>19.1953222060665</v>
      </c>
      <c r="E10" s="105">
        <v>23.713625759999999</v>
      </c>
      <c r="F10" s="105"/>
      <c r="G10" s="105">
        <v>49.846624796464297</v>
      </c>
      <c r="H10" s="105">
        <v>47.414633927757698</v>
      </c>
      <c r="I10" s="105">
        <v>48.761259330000001</v>
      </c>
      <c r="J10" s="105"/>
      <c r="K10" s="105">
        <v>26.494806829848201</v>
      </c>
      <c r="L10" s="105">
        <v>25.1604543172691</v>
      </c>
      <c r="M10" s="105">
        <v>25.877431990000002</v>
      </c>
      <c r="N10" s="105"/>
      <c r="O10" s="105">
        <v>23.344789338481899</v>
      </c>
      <c r="P10" s="105">
        <v>20.250333755504101</v>
      </c>
      <c r="Q10" s="105">
        <v>21.940257219999999</v>
      </c>
      <c r="R10" s="105"/>
      <c r="S10" s="105">
        <v>28.481949849999999</v>
      </c>
      <c r="T10" s="105">
        <v>25.748572809999999</v>
      </c>
      <c r="U10" s="105">
        <v>27.458361064029301</v>
      </c>
    </row>
    <row r="11" spans="2:21" ht="15" customHeight="1" x14ac:dyDescent="0.25">
      <c r="B11" s="27" t="s">
        <v>331</v>
      </c>
      <c r="C11" s="105">
        <v>24.848200228930899</v>
      </c>
      <c r="D11" s="105">
        <v>20.0332542284102</v>
      </c>
      <c r="E11" s="105">
        <v>23.53423488</v>
      </c>
      <c r="F11" s="105"/>
      <c r="G11" s="105">
        <v>46.363230310869803</v>
      </c>
      <c r="H11" s="105">
        <v>43.5571437988635</v>
      </c>
      <c r="I11" s="105">
        <v>45.112451030000003</v>
      </c>
      <c r="J11" s="105"/>
      <c r="K11" s="105">
        <v>26.6148012418384</v>
      </c>
      <c r="L11" s="105">
        <v>26.601131943472801</v>
      </c>
      <c r="M11" s="105">
        <v>26.60826999</v>
      </c>
      <c r="N11" s="105"/>
      <c r="O11" s="105">
        <v>22.748344728507199</v>
      </c>
      <c r="P11" s="105">
        <v>18.9364277509254</v>
      </c>
      <c r="Q11" s="105">
        <v>20.992017560000001</v>
      </c>
      <c r="R11" s="105"/>
      <c r="S11" s="105">
        <v>27.54374164</v>
      </c>
      <c r="T11" s="105">
        <v>24.616905729999999</v>
      </c>
      <c r="U11" s="105">
        <v>26.4197468034148</v>
      </c>
    </row>
    <row r="12" spans="2:21" ht="15" customHeight="1" x14ac:dyDescent="0.25">
      <c r="B12" s="27" t="s">
        <v>332</v>
      </c>
      <c r="C12" s="105">
        <v>24.476195037623501</v>
      </c>
      <c r="D12" s="105">
        <v>20.703540404571701</v>
      </c>
      <c r="E12" s="105">
        <v>23.36486098</v>
      </c>
      <c r="F12" s="105"/>
      <c r="G12" s="105">
        <v>43.949396851792997</v>
      </c>
      <c r="H12" s="105">
        <v>41.3887963512311</v>
      </c>
      <c r="I12" s="105">
        <v>42.835931240000001</v>
      </c>
      <c r="J12" s="105"/>
      <c r="K12" s="105">
        <v>23.652083024805599</v>
      </c>
      <c r="L12" s="105">
        <v>23.735392020049598</v>
      </c>
      <c r="M12" s="105">
        <v>23.68942844</v>
      </c>
      <c r="N12" s="105"/>
      <c r="O12" s="105">
        <v>22.050325825713202</v>
      </c>
      <c r="P12" s="105">
        <v>17.892190541155099</v>
      </c>
      <c r="Q12" s="105">
        <v>20.118360760000002</v>
      </c>
      <c r="R12" s="105"/>
      <c r="S12" s="105">
        <v>26.79490401</v>
      </c>
      <c r="T12" s="105">
        <v>23.66527975</v>
      </c>
      <c r="U12" s="105">
        <v>25.575778369190701</v>
      </c>
    </row>
    <row r="13" spans="2:21" ht="15" customHeight="1" x14ac:dyDescent="0.25">
      <c r="B13" s="27" t="s">
        <v>333</v>
      </c>
      <c r="C13" s="105">
        <v>24.421500831633001</v>
      </c>
      <c r="D13" s="105">
        <v>20.9277023133561</v>
      </c>
      <c r="E13" s="105">
        <v>23.37014971</v>
      </c>
      <c r="F13" s="105"/>
      <c r="G13" s="105">
        <v>41.369376214386698</v>
      </c>
      <c r="H13" s="105">
        <v>38.908999069343402</v>
      </c>
      <c r="I13" s="105">
        <v>40.328436400000001</v>
      </c>
      <c r="J13" s="105"/>
      <c r="K13" s="105">
        <v>20.740803016423499</v>
      </c>
      <c r="L13" s="105">
        <v>20.554340381466101</v>
      </c>
      <c r="M13" s="105">
        <v>20.665379519999998</v>
      </c>
      <c r="N13" s="105"/>
      <c r="O13" s="105">
        <v>19.140558264053102</v>
      </c>
      <c r="P13" s="105">
        <v>14.948662878425701</v>
      </c>
      <c r="Q13" s="105">
        <v>17.162782679999999</v>
      </c>
      <c r="R13" s="105"/>
      <c r="S13" s="105">
        <v>25.412385189999998</v>
      </c>
      <c r="T13" s="105">
        <v>21.781403340000001</v>
      </c>
      <c r="U13" s="105">
        <v>23.993339560262299</v>
      </c>
    </row>
    <row r="14" spans="2:21" ht="15" customHeight="1" x14ac:dyDescent="0.25">
      <c r="B14" s="27" t="s">
        <v>334</v>
      </c>
      <c r="C14" s="105">
        <v>22.848195769762501</v>
      </c>
      <c r="D14" s="105">
        <v>20.5837680401341</v>
      </c>
      <c r="E14" s="105">
        <v>22.191943699999999</v>
      </c>
      <c r="F14" s="105"/>
      <c r="G14" s="105">
        <v>36.546239274638801</v>
      </c>
      <c r="H14" s="105">
        <v>33.479129548617998</v>
      </c>
      <c r="I14" s="105">
        <v>35.283995330000003</v>
      </c>
      <c r="J14" s="105"/>
      <c r="K14" s="105">
        <v>17.4057714195384</v>
      </c>
      <c r="L14" s="105">
        <v>17.344142928667399</v>
      </c>
      <c r="M14" s="105">
        <v>17.384022779999999</v>
      </c>
      <c r="N14" s="105"/>
      <c r="O14" s="105">
        <v>15.0841600252032</v>
      </c>
      <c r="P14" s="105">
        <v>11.3524305753447</v>
      </c>
      <c r="Q14" s="105">
        <v>13.281522020000001</v>
      </c>
      <c r="R14" s="105"/>
      <c r="S14" s="105">
        <v>22.43287286</v>
      </c>
      <c r="T14" s="105">
        <v>18.613871719999999</v>
      </c>
      <c r="U14" s="105">
        <v>20.959454951738302</v>
      </c>
    </row>
    <row r="15" spans="2:21" ht="15" customHeight="1" x14ac:dyDescent="0.25">
      <c r="B15" s="27" t="s">
        <v>335</v>
      </c>
      <c r="C15" s="105">
        <v>18.031862304831598</v>
      </c>
      <c r="D15" s="105">
        <v>19.349940592840401</v>
      </c>
      <c r="E15" s="105">
        <v>18.386944769999999</v>
      </c>
      <c r="F15" s="105"/>
      <c r="G15" s="105">
        <v>31.517151110986099</v>
      </c>
      <c r="H15" s="105">
        <v>26.753077519713901</v>
      </c>
      <c r="I15" s="105">
        <v>29.635153089999999</v>
      </c>
      <c r="J15" s="105"/>
      <c r="K15" s="105">
        <v>13.444057377691999</v>
      </c>
      <c r="L15" s="105">
        <v>13.169567080857201</v>
      </c>
      <c r="M15" s="105">
        <v>13.3607817</v>
      </c>
      <c r="N15" s="105"/>
      <c r="O15" s="105">
        <v>11.1172416151972</v>
      </c>
      <c r="P15" s="105">
        <v>8.0436089218590503</v>
      </c>
      <c r="Q15" s="105">
        <v>9.5893255289999999</v>
      </c>
      <c r="R15" s="105"/>
      <c r="S15" s="105">
        <v>17.696943999999998</v>
      </c>
      <c r="T15" s="105">
        <v>14.491548549999999</v>
      </c>
      <c r="U15" s="105">
        <v>16.462074913096</v>
      </c>
    </row>
    <row r="16" spans="2:21" ht="15" customHeight="1" x14ac:dyDescent="0.25">
      <c r="B16" s="57" t="s">
        <v>581</v>
      </c>
      <c r="C16" s="106">
        <v>8.6144095919519206</v>
      </c>
      <c r="D16" s="106">
        <v>16.6102431066012</v>
      </c>
      <c r="E16" s="106">
        <v>10.1174312</v>
      </c>
      <c r="F16" s="106"/>
      <c r="G16" s="106">
        <v>27.403278357365899</v>
      </c>
      <c r="H16" s="106">
        <v>21.078841824574699</v>
      </c>
      <c r="I16" s="106">
        <v>25.12470252</v>
      </c>
      <c r="J16" s="106"/>
      <c r="K16" s="106">
        <v>7.7998943219715002</v>
      </c>
      <c r="L16" s="106">
        <v>9.6042663891779405</v>
      </c>
      <c r="M16" s="106">
        <v>8.1604560730000006</v>
      </c>
      <c r="N16" s="106"/>
      <c r="O16" s="106">
        <v>7.8642921476362</v>
      </c>
      <c r="P16" s="106">
        <v>5.9128224065760504</v>
      </c>
      <c r="Q16" s="106">
        <v>6.9461757879999997</v>
      </c>
      <c r="R16" s="106"/>
      <c r="S16" s="106">
        <v>11.61327503</v>
      </c>
      <c r="T16" s="106">
        <v>10.16109106</v>
      </c>
      <c r="U16" s="106">
        <v>11.088451368202699</v>
      </c>
    </row>
    <row r="17" spans="2:21" ht="5.0999999999999996" customHeight="1" x14ac:dyDescent="0.25">
      <c r="B17" s="11"/>
      <c r="C17" s="170"/>
      <c r="D17" s="170"/>
      <c r="E17" s="170"/>
      <c r="F17" s="170"/>
      <c r="G17" s="170"/>
      <c r="H17" s="170"/>
      <c r="I17" s="170"/>
      <c r="J17" s="170"/>
      <c r="K17" s="170"/>
      <c r="L17" s="170"/>
      <c r="M17" s="170"/>
      <c r="N17" s="170"/>
      <c r="O17" s="170"/>
      <c r="P17" s="170"/>
      <c r="Q17" s="170"/>
      <c r="R17" s="170"/>
      <c r="S17" s="170"/>
      <c r="T17" s="170"/>
      <c r="U17" s="170"/>
    </row>
    <row r="18" spans="2:21" x14ac:dyDescent="0.25">
      <c r="B18" s="548"/>
      <c r="C18" s="560"/>
      <c r="D18" s="560"/>
      <c r="E18" s="560"/>
      <c r="F18" s="560"/>
      <c r="G18" s="560"/>
      <c r="H18" s="560"/>
      <c r="I18" s="560"/>
      <c r="J18" s="560"/>
      <c r="K18" s="560"/>
      <c r="L18" s="560"/>
      <c r="M18" s="560"/>
      <c r="N18" s="560"/>
      <c r="O18" s="560"/>
      <c r="P18" s="560"/>
      <c r="Q18" s="560"/>
      <c r="R18" s="215"/>
      <c r="S18" s="215"/>
      <c r="T18" s="215"/>
      <c r="U18" s="215"/>
    </row>
    <row r="106" spans="2:21" x14ac:dyDescent="0.25">
      <c r="B106" s="559"/>
      <c r="C106" s="560"/>
      <c r="D106" s="560"/>
      <c r="E106" s="89"/>
      <c r="F106" s="89"/>
      <c r="G106" s="89"/>
      <c r="H106" s="89"/>
      <c r="I106" s="89"/>
      <c r="J106" s="89"/>
      <c r="K106" s="89"/>
      <c r="L106" s="89"/>
      <c r="M106" s="89"/>
      <c r="N106" s="89"/>
      <c r="O106" s="89"/>
      <c r="P106" s="89"/>
      <c r="Q106" s="89"/>
      <c r="R106" s="89"/>
      <c r="S106" s="89"/>
      <c r="T106" s="89"/>
      <c r="U106" s="89"/>
    </row>
  </sheetData>
  <mergeCells count="9">
    <mergeCell ref="B18:Q18"/>
    <mergeCell ref="B2:U2"/>
    <mergeCell ref="B106:D106"/>
    <mergeCell ref="B5:B6"/>
    <mergeCell ref="O5:Q5"/>
    <mergeCell ref="S5:U5"/>
    <mergeCell ref="C5:E5"/>
    <mergeCell ref="G5:I5"/>
    <mergeCell ref="K5:M5"/>
  </mergeCells>
  <hyperlinks>
    <hyperlink ref="B1" location="Indice!A1" display="Ritorna all'indice" xr:uid="{00000000-0004-0000-3700-000000000000}"/>
  </hyperlinks>
  <printOptions horizontalCentered="1"/>
  <pageMargins left="0.39370078740157483" right="0.39370078740157483" top="0.55118110236220474" bottom="0.55118110236220474" header="0.31496062992125984" footer="0.31496062992125984"/>
  <pageSetup paperSize="9" scale="66" fitToHeight="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oglio117">
    <tabColor theme="5" tint="0.39997558519241921"/>
    <pageSetUpPr fitToPage="1"/>
  </sheetPr>
  <dimension ref="B1:F129"/>
  <sheetViews>
    <sheetView zoomScaleNormal="100" workbookViewId="0">
      <selection activeCell="B32" sqref="B32"/>
    </sheetView>
  </sheetViews>
  <sheetFormatPr defaultColWidth="9.140625" defaultRowHeight="15" x14ac:dyDescent="0.25"/>
  <cols>
    <col min="1" max="1" width="5.5703125" style="1" customWidth="1"/>
    <col min="2" max="2" width="24.140625" style="1" customWidth="1"/>
    <col min="3" max="3" width="9.140625" style="1" customWidth="1"/>
    <col min="4" max="16384" width="9.140625" style="1"/>
  </cols>
  <sheetData>
    <row r="1" spans="2:6" s="159" customFormat="1" ht="15" customHeight="1" x14ac:dyDescent="0.2">
      <c r="B1" s="519" t="s">
        <v>252</v>
      </c>
    </row>
    <row r="2" spans="2:6" s="159" customFormat="1" ht="15" customHeight="1" x14ac:dyDescent="0.2">
      <c r="B2" s="577" t="s">
        <v>102</v>
      </c>
      <c r="C2" s="547"/>
      <c r="D2" s="547"/>
      <c r="E2" s="547"/>
      <c r="F2" s="547"/>
    </row>
    <row r="3" spans="2:6" s="159" customFormat="1" ht="15" customHeight="1" x14ac:dyDescent="0.2">
      <c r="B3" s="163" t="s">
        <v>103</v>
      </c>
      <c r="C3" s="163"/>
      <c r="D3" s="163"/>
      <c r="E3" s="163"/>
      <c r="F3" s="163"/>
    </row>
    <row r="4" spans="2:6" s="312" customFormat="1" ht="15" customHeight="1" x14ac:dyDescent="0.25">
      <c r="B4" s="374" t="s">
        <v>320</v>
      </c>
      <c r="C4" s="374"/>
      <c r="D4" s="374"/>
      <c r="E4" s="374"/>
      <c r="F4" s="374"/>
    </row>
    <row r="5" spans="2:6" s="7" customFormat="1" ht="15" customHeight="1" x14ac:dyDescent="0.25">
      <c r="B5" s="253"/>
      <c r="C5" s="611" t="s">
        <v>582</v>
      </c>
      <c r="D5" s="568"/>
      <c r="E5" s="568"/>
      <c r="F5" s="568"/>
    </row>
    <row r="6" spans="2:6" s="7" customFormat="1" ht="15" customHeight="1" x14ac:dyDescent="0.2">
      <c r="B6" s="254"/>
      <c r="C6" s="134" t="s">
        <v>583</v>
      </c>
      <c r="D6" s="134" t="s">
        <v>584</v>
      </c>
      <c r="E6" s="134" t="s">
        <v>585</v>
      </c>
      <c r="F6" s="255" t="s">
        <v>586</v>
      </c>
    </row>
    <row r="7" spans="2:6" s="7" customFormat="1" ht="15" customHeight="1" x14ac:dyDescent="0.2">
      <c r="B7" s="250" t="s">
        <v>408</v>
      </c>
      <c r="C7" s="62"/>
      <c r="D7" s="62"/>
      <c r="E7" s="62"/>
      <c r="F7" s="229"/>
    </row>
    <row r="8" spans="2:6" s="7" customFormat="1" ht="15" customHeight="1" x14ac:dyDescent="0.2">
      <c r="B8" s="250" t="s">
        <v>587</v>
      </c>
      <c r="C8" s="87">
        <v>1.1399999999999999</v>
      </c>
      <c r="D8" s="87">
        <v>0.67</v>
      </c>
      <c r="E8" s="87">
        <v>0.5</v>
      </c>
      <c r="F8" s="251">
        <v>0.37</v>
      </c>
    </row>
    <row r="9" spans="2:6" s="7" customFormat="1" ht="15" customHeight="1" x14ac:dyDescent="0.2">
      <c r="B9" s="126" t="s">
        <v>588</v>
      </c>
      <c r="C9" s="79">
        <v>0.25</v>
      </c>
      <c r="D9" s="79">
        <v>0.15</v>
      </c>
      <c r="E9" s="79">
        <v>0.11</v>
      </c>
      <c r="F9" s="252">
        <v>0.06</v>
      </c>
    </row>
    <row r="10" spans="2:6" s="7" customFormat="1" ht="15" customHeight="1" x14ac:dyDescent="0.2">
      <c r="B10" s="256" t="s">
        <v>589</v>
      </c>
      <c r="C10" s="99">
        <v>2.97</v>
      </c>
      <c r="D10" s="99">
        <v>1.45</v>
      </c>
      <c r="E10" s="99">
        <v>1.24</v>
      </c>
      <c r="F10" s="257">
        <v>1.0900000000000001</v>
      </c>
    </row>
    <row r="11" spans="2:6" s="7" customFormat="1" ht="15" customHeight="1" x14ac:dyDescent="0.2">
      <c r="B11" s="250" t="s">
        <v>409</v>
      </c>
      <c r="C11" s="62"/>
      <c r="D11" s="62"/>
      <c r="E11" s="62"/>
      <c r="F11" s="229"/>
    </row>
    <row r="12" spans="2:6" s="7" customFormat="1" ht="15" customHeight="1" x14ac:dyDescent="0.2">
      <c r="B12" s="250" t="s">
        <v>587</v>
      </c>
      <c r="C12" s="87">
        <v>2.3199999999999998</v>
      </c>
      <c r="D12" s="87">
        <v>1.56</v>
      </c>
      <c r="E12" s="87">
        <v>1.35</v>
      </c>
      <c r="F12" s="251">
        <v>1.23</v>
      </c>
    </row>
    <row r="13" spans="2:6" s="7" customFormat="1" ht="15" customHeight="1" x14ac:dyDescent="0.2">
      <c r="B13" s="126" t="s">
        <v>588</v>
      </c>
      <c r="C13" s="79">
        <v>0.55000000000000004</v>
      </c>
      <c r="D13" s="79">
        <v>0.55000000000000004</v>
      </c>
      <c r="E13" s="79">
        <v>0.55000000000000004</v>
      </c>
      <c r="F13" s="252">
        <v>0.55000000000000004</v>
      </c>
    </row>
    <row r="14" spans="2:6" s="7" customFormat="1" ht="15" customHeight="1" x14ac:dyDescent="0.2">
      <c r="B14" s="256" t="s">
        <v>589</v>
      </c>
      <c r="C14" s="99">
        <v>4.7300000000000004</v>
      </c>
      <c r="D14" s="99">
        <v>3.2</v>
      </c>
      <c r="E14" s="99">
        <v>2.58</v>
      </c>
      <c r="F14" s="257">
        <v>2.31</v>
      </c>
    </row>
    <row r="15" spans="2:6" s="7" customFormat="1" ht="15" customHeight="1" x14ac:dyDescent="0.2">
      <c r="B15" s="250" t="s">
        <v>590</v>
      </c>
      <c r="C15" s="62"/>
      <c r="D15" s="62"/>
      <c r="E15" s="62"/>
      <c r="F15" s="229"/>
    </row>
    <row r="16" spans="2:6" s="7" customFormat="1" ht="15" customHeight="1" x14ac:dyDescent="0.2">
      <c r="B16" s="250" t="s">
        <v>587</v>
      </c>
      <c r="C16" s="87">
        <v>3.76</v>
      </c>
      <c r="D16" s="87">
        <v>2.61</v>
      </c>
      <c r="E16" s="87">
        <v>2.17</v>
      </c>
      <c r="F16" s="251">
        <v>1.82</v>
      </c>
    </row>
    <row r="17" spans="2:6" s="7" customFormat="1" ht="15" customHeight="1" x14ac:dyDescent="0.2">
      <c r="B17" s="126" t="s">
        <v>588</v>
      </c>
      <c r="C17" s="79">
        <v>1.04</v>
      </c>
      <c r="D17" s="79">
        <v>0.85</v>
      </c>
      <c r="E17" s="79">
        <v>0.57999999999999996</v>
      </c>
      <c r="F17" s="252">
        <v>0.38</v>
      </c>
    </row>
    <row r="18" spans="2:6" s="7" customFormat="1" ht="15" customHeight="1" x14ac:dyDescent="0.2">
      <c r="B18" s="256" t="s">
        <v>589</v>
      </c>
      <c r="C18" s="99">
        <v>6.44</v>
      </c>
      <c r="D18" s="99">
        <v>4.82</v>
      </c>
      <c r="E18" s="99">
        <v>4.07</v>
      </c>
      <c r="F18" s="257">
        <v>3.44</v>
      </c>
    </row>
    <row r="19" spans="2:6" s="7" customFormat="1" ht="5.0999999999999996" customHeight="1" x14ac:dyDescent="0.2">
      <c r="B19" s="258"/>
      <c r="C19" s="259"/>
      <c r="D19" s="259"/>
      <c r="E19" s="259"/>
      <c r="F19" s="260"/>
    </row>
    <row r="20" spans="2:6" s="7" customFormat="1" ht="12" customHeight="1" x14ac:dyDescent="0.2">
      <c r="B20" s="548" t="s">
        <v>591</v>
      </c>
      <c r="C20" s="612"/>
      <c r="D20" s="612"/>
      <c r="E20" s="612"/>
      <c r="F20" s="612"/>
    </row>
    <row r="21" spans="2:6" s="7" customFormat="1" ht="12" customHeight="1" x14ac:dyDescent="0.2">
      <c r="B21" s="612"/>
      <c r="C21" s="612"/>
      <c r="D21" s="612"/>
      <c r="E21" s="612"/>
      <c r="F21" s="612"/>
    </row>
    <row r="129" spans="2:4" x14ac:dyDescent="0.25">
      <c r="B129" s="559"/>
      <c r="C129" s="560"/>
      <c r="D129" s="560"/>
    </row>
  </sheetData>
  <mergeCells count="4">
    <mergeCell ref="B2:F2"/>
    <mergeCell ref="B129:D129"/>
    <mergeCell ref="C5:F5"/>
    <mergeCell ref="B20:F21"/>
  </mergeCells>
  <hyperlinks>
    <hyperlink ref="B1" location="Indice!A1" display="Ritorna all'indice" xr:uid="{00000000-0004-0000-38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oglio116">
    <tabColor theme="5" tint="0.39997558519241921"/>
    <pageSetUpPr fitToPage="1"/>
  </sheetPr>
  <dimension ref="B1:G131"/>
  <sheetViews>
    <sheetView zoomScaleNormal="100" workbookViewId="0">
      <selection activeCell="B1" sqref="B1"/>
    </sheetView>
  </sheetViews>
  <sheetFormatPr defaultColWidth="9.140625" defaultRowHeight="15" x14ac:dyDescent="0.25"/>
  <cols>
    <col min="1" max="1" width="5.5703125" style="1" customWidth="1"/>
    <col min="2" max="6" width="18.5703125" style="1" customWidth="1"/>
    <col min="7" max="7" width="9.140625" style="1" customWidth="1"/>
    <col min="8" max="16384" width="9.140625" style="1"/>
  </cols>
  <sheetData>
    <row r="1" spans="2:7" s="159" customFormat="1" ht="15" customHeight="1" x14ac:dyDescent="0.2">
      <c r="B1" s="519" t="s">
        <v>252</v>
      </c>
    </row>
    <row r="2" spans="2:7" s="159" customFormat="1" ht="15" customHeight="1" x14ac:dyDescent="0.2">
      <c r="B2" s="577" t="s">
        <v>104</v>
      </c>
      <c r="C2" s="547"/>
      <c r="D2" s="547"/>
      <c r="E2" s="547"/>
      <c r="F2" s="547"/>
    </row>
    <row r="3" spans="2:7" s="159" customFormat="1" ht="15" customHeight="1" x14ac:dyDescent="0.2">
      <c r="B3" s="163" t="s">
        <v>105</v>
      </c>
      <c r="C3" s="163"/>
      <c r="D3" s="163"/>
      <c r="E3" s="163"/>
      <c r="F3" s="163"/>
      <c r="G3" s="163"/>
    </row>
    <row r="4" spans="2:7" s="7" customFormat="1" ht="15" customHeight="1" x14ac:dyDescent="0.2">
      <c r="B4" s="498" t="s">
        <v>592</v>
      </c>
      <c r="C4" s="499"/>
      <c r="D4" s="499"/>
      <c r="E4" s="499"/>
      <c r="F4" s="499"/>
      <c r="G4" s="175"/>
    </row>
    <row r="5" spans="2:7" x14ac:dyDescent="0.25">
      <c r="B5" s="67"/>
      <c r="C5" s="614"/>
      <c r="D5" s="66"/>
      <c r="E5" s="66"/>
      <c r="F5" s="66"/>
      <c r="G5" s="18"/>
    </row>
    <row r="6" spans="2:7" x14ac:dyDescent="0.25">
      <c r="B6" s="67"/>
      <c r="C6" s="560"/>
      <c r="D6" s="66"/>
      <c r="E6" s="66"/>
      <c r="F6" s="66"/>
      <c r="G6" s="18"/>
    </row>
    <row r="7" spans="2:7" x14ac:dyDescent="0.25">
      <c r="B7" s="67"/>
      <c r="C7" s="560"/>
      <c r="D7" s="66"/>
      <c r="E7" s="66"/>
      <c r="F7" s="66"/>
      <c r="G7" s="18"/>
    </row>
    <row r="8" spans="2:7" x14ac:dyDescent="0.25">
      <c r="B8" s="67"/>
      <c r="C8" s="560"/>
      <c r="D8" s="66"/>
      <c r="E8" s="66"/>
      <c r="F8" s="66"/>
      <c r="G8" s="18"/>
    </row>
    <row r="9" spans="2:7" x14ac:dyDescent="0.25">
      <c r="B9" s="67"/>
      <c r="C9" s="560"/>
      <c r="D9" s="66"/>
      <c r="E9" s="66"/>
      <c r="F9" s="66"/>
      <c r="G9" s="18"/>
    </row>
    <row r="10" spans="2:7" x14ac:dyDescent="0.25">
      <c r="B10" s="67"/>
      <c r="C10" s="560"/>
      <c r="D10" s="66"/>
      <c r="E10" s="66"/>
      <c r="F10" s="66"/>
      <c r="G10" s="18"/>
    </row>
    <row r="11" spans="2:7" x14ac:dyDescent="0.25">
      <c r="B11" s="67"/>
      <c r="C11" s="560"/>
      <c r="D11" s="66"/>
      <c r="E11" s="66"/>
      <c r="F11" s="66"/>
      <c r="G11" s="18"/>
    </row>
    <row r="12" spans="2:7" x14ac:dyDescent="0.25">
      <c r="B12" s="67"/>
      <c r="C12" s="560"/>
      <c r="D12" s="66"/>
      <c r="E12" s="66"/>
      <c r="F12" s="66"/>
      <c r="G12" s="18"/>
    </row>
    <row r="13" spans="2:7" x14ac:dyDescent="0.25">
      <c r="B13" s="67"/>
      <c r="C13" s="63"/>
      <c r="D13" s="63"/>
      <c r="E13" s="63"/>
      <c r="F13" s="63"/>
      <c r="G13" s="18"/>
    </row>
    <row r="14" spans="2:7" x14ac:dyDescent="0.25">
      <c r="B14" s="67"/>
      <c r="C14" s="63"/>
      <c r="D14" s="63"/>
      <c r="E14" s="63"/>
      <c r="F14" s="63"/>
      <c r="G14" s="18"/>
    </row>
    <row r="15" spans="2:7" x14ac:dyDescent="0.25">
      <c r="B15" s="67"/>
      <c r="C15" s="63"/>
      <c r="D15" s="63"/>
      <c r="E15" s="63"/>
      <c r="F15" s="63"/>
      <c r="G15" s="18"/>
    </row>
    <row r="16" spans="2:7" x14ac:dyDescent="0.25">
      <c r="B16" s="67"/>
      <c r="C16" s="63"/>
      <c r="D16" s="63"/>
      <c r="E16" s="63"/>
      <c r="F16" s="63"/>
      <c r="G16" s="18"/>
    </row>
    <row r="17" spans="2:7" x14ac:dyDescent="0.25">
      <c r="B17" s="46"/>
      <c r="C17" s="95"/>
      <c r="D17" s="95"/>
      <c r="E17" s="95"/>
      <c r="F17" s="95"/>
      <c r="G17" s="18"/>
    </row>
    <row r="18" spans="2:7" x14ac:dyDescent="0.25">
      <c r="B18" s="46"/>
      <c r="C18" s="95"/>
      <c r="D18" s="95"/>
      <c r="E18" s="95"/>
      <c r="F18" s="95"/>
      <c r="G18" s="18"/>
    </row>
    <row r="19" spans="2:7" x14ac:dyDescent="0.25">
      <c r="B19" s="46"/>
      <c r="C19" s="95"/>
      <c r="D19" s="95"/>
      <c r="E19" s="95"/>
      <c r="F19" s="95"/>
      <c r="G19" s="18"/>
    </row>
    <row r="20" spans="2:7" x14ac:dyDescent="0.25">
      <c r="B20" s="46"/>
      <c r="C20" s="95"/>
      <c r="D20" s="95"/>
      <c r="E20" s="95"/>
      <c r="F20" s="95"/>
      <c r="G20" s="18"/>
    </row>
    <row r="21" spans="2:7" x14ac:dyDescent="0.25">
      <c r="B21" s="46"/>
      <c r="C21" s="95"/>
      <c r="D21" s="95"/>
      <c r="E21" s="95"/>
      <c r="F21" s="95"/>
      <c r="G21" s="18"/>
    </row>
    <row r="22" spans="2:7" x14ac:dyDescent="0.25">
      <c r="B22" s="46"/>
      <c r="C22" s="95"/>
      <c r="D22" s="95"/>
      <c r="E22" s="95"/>
      <c r="F22" s="95"/>
      <c r="G22" s="18"/>
    </row>
    <row r="23" spans="2:7" ht="12" customHeight="1" x14ac:dyDescent="0.25">
      <c r="B23" s="500"/>
      <c r="C23" s="500"/>
      <c r="D23" s="500"/>
      <c r="E23" s="500"/>
      <c r="F23" s="500"/>
      <c r="G23" s="18"/>
    </row>
    <row r="24" spans="2:7" ht="5.0999999999999996" customHeight="1" x14ac:dyDescent="0.25">
      <c r="B24" s="23"/>
      <c r="C24" s="465"/>
      <c r="D24" s="465"/>
      <c r="E24" s="465"/>
      <c r="F24" s="465"/>
      <c r="G24" s="18"/>
    </row>
    <row r="25" spans="2:7" ht="38.25" customHeight="1" x14ac:dyDescent="0.25">
      <c r="B25" s="548" t="s">
        <v>593</v>
      </c>
      <c r="C25" s="613"/>
      <c r="D25" s="613"/>
      <c r="E25" s="613"/>
      <c r="F25" s="613"/>
      <c r="G25" s="18"/>
    </row>
    <row r="26" spans="2:7" ht="12.75" customHeight="1" x14ac:dyDescent="0.25">
      <c r="B26" s="88"/>
      <c r="C26" s="88"/>
      <c r="D26" s="88"/>
      <c r="E26" s="88"/>
      <c r="F26" s="88"/>
      <c r="G26" s="18"/>
    </row>
    <row r="131" spans="2:6" x14ac:dyDescent="0.25">
      <c r="B131" s="559"/>
      <c r="C131" s="560"/>
      <c r="D131" s="560"/>
      <c r="E131" s="560"/>
      <c r="F131" s="560"/>
    </row>
  </sheetData>
  <mergeCells count="4">
    <mergeCell ref="B131:F131"/>
    <mergeCell ref="B2:F2"/>
    <mergeCell ref="B25:F25"/>
    <mergeCell ref="C5:C12"/>
  </mergeCells>
  <hyperlinks>
    <hyperlink ref="B1" location="Indice!A1" display="Ritorna all'indice" xr:uid="{00000000-0004-0000-3900-000000000000}"/>
  </hyperlinks>
  <printOptions horizontalCentered="1"/>
  <pageMargins left="0.39370078740157483" right="0.39370078740157483" top="0.55118110236220474" bottom="0.55118110236220474" header="0.31496062992125984" footer="0.31496062992125984"/>
  <pageSetup paperSize="9" fitToHeight="3"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oglio119">
    <tabColor theme="5" tint="0.39997558519241921"/>
    <pageSetUpPr fitToPage="1"/>
  </sheetPr>
  <dimension ref="B1:L105"/>
  <sheetViews>
    <sheetView zoomScaleNormal="100" workbookViewId="0">
      <selection activeCell="D11" sqref="D11"/>
    </sheetView>
  </sheetViews>
  <sheetFormatPr defaultColWidth="9.140625" defaultRowHeight="15" x14ac:dyDescent="0.25"/>
  <cols>
    <col min="1" max="1" width="5.5703125" style="1" customWidth="1"/>
    <col min="2" max="2" width="15.5703125" style="1" customWidth="1"/>
    <col min="3" max="3" width="22.5703125" style="1" customWidth="1"/>
    <col min="4" max="7" width="11.5703125" style="1" customWidth="1"/>
    <col min="8" max="8" width="9.140625" style="1" customWidth="1"/>
    <col min="9" max="16384" width="9.140625" style="1"/>
  </cols>
  <sheetData>
    <row r="1" spans="2:12" s="159" customFormat="1" ht="15" customHeight="1" x14ac:dyDescent="0.2">
      <c r="B1" s="519" t="s">
        <v>252</v>
      </c>
    </row>
    <row r="2" spans="2:12" s="159" customFormat="1" ht="15" customHeight="1" x14ac:dyDescent="0.2">
      <c r="B2" s="577" t="s">
        <v>106</v>
      </c>
      <c r="C2" s="547"/>
      <c r="D2" s="547"/>
      <c r="E2" s="547"/>
      <c r="F2" s="547"/>
      <c r="G2" s="547"/>
      <c r="H2" s="163"/>
      <c r="I2" s="163"/>
      <c r="J2" s="163"/>
      <c r="K2" s="163"/>
      <c r="L2" s="163"/>
    </row>
    <row r="3" spans="2:12" s="159" customFormat="1" ht="15" customHeight="1" x14ac:dyDescent="0.2">
      <c r="B3" s="163" t="s">
        <v>107</v>
      </c>
      <c r="C3" s="163"/>
      <c r="D3" s="163"/>
      <c r="E3" s="163"/>
      <c r="F3" s="163"/>
      <c r="G3" s="163"/>
      <c r="H3" s="23"/>
      <c r="I3" s="23"/>
      <c r="J3" s="23"/>
      <c r="K3" s="23"/>
      <c r="L3" s="23"/>
    </row>
    <row r="4" spans="2:12" s="312" customFormat="1" ht="15" customHeight="1" x14ac:dyDescent="0.25">
      <c r="B4" s="374" t="s">
        <v>320</v>
      </c>
      <c r="C4" s="374"/>
      <c r="D4" s="374"/>
      <c r="E4" s="374"/>
      <c r="F4" s="374"/>
      <c r="G4" s="374"/>
      <c r="H4" s="374"/>
      <c r="I4" s="374"/>
      <c r="J4" s="374"/>
      <c r="K4" s="374"/>
      <c r="L4" s="374"/>
    </row>
    <row r="5" spans="2:12" s="7" customFormat="1" ht="15" customHeight="1" x14ac:dyDescent="0.25">
      <c r="B5" s="617" t="s">
        <v>594</v>
      </c>
      <c r="C5" s="568"/>
      <c r="D5" s="616" t="s">
        <v>595</v>
      </c>
      <c r="E5" s="568"/>
      <c r="F5" s="568"/>
      <c r="G5" s="568"/>
      <c r="H5" s="175"/>
      <c r="I5" s="175"/>
      <c r="J5" s="175"/>
      <c r="K5" s="175"/>
      <c r="L5" s="175"/>
    </row>
    <row r="6" spans="2:12" s="7" customFormat="1" ht="15" customHeight="1" x14ac:dyDescent="0.2">
      <c r="B6" s="555"/>
      <c r="C6" s="555"/>
      <c r="D6" s="134" t="s">
        <v>583</v>
      </c>
      <c r="E6" s="134" t="s">
        <v>584</v>
      </c>
      <c r="F6" s="134" t="s">
        <v>585</v>
      </c>
      <c r="G6" s="255" t="s">
        <v>586</v>
      </c>
      <c r="H6" s="175"/>
      <c r="I6" s="175"/>
      <c r="J6" s="175"/>
      <c r="K6" s="175"/>
      <c r="L6" s="175"/>
    </row>
    <row r="7" spans="2:12" s="7" customFormat="1" ht="15" customHeight="1" x14ac:dyDescent="0.2">
      <c r="B7" s="615" t="s">
        <v>596</v>
      </c>
      <c r="C7" s="265" t="s">
        <v>408</v>
      </c>
      <c r="D7" s="530">
        <v>1.3</v>
      </c>
      <c r="E7" s="530">
        <v>0.88</v>
      </c>
      <c r="F7" s="530">
        <v>0.72</v>
      </c>
      <c r="G7" s="530">
        <v>0.6</v>
      </c>
      <c r="H7" s="175"/>
      <c r="I7" s="175"/>
      <c r="J7" s="175"/>
      <c r="K7" s="175"/>
      <c r="L7" s="175"/>
    </row>
    <row r="8" spans="2:12" s="7" customFormat="1" ht="15" customHeight="1" x14ac:dyDescent="0.2">
      <c r="B8" s="557"/>
      <c r="C8" s="261" t="s">
        <v>409</v>
      </c>
      <c r="D8" s="309">
        <v>2.1800000000000002</v>
      </c>
      <c r="E8" s="309">
        <v>1.4</v>
      </c>
      <c r="F8" s="309">
        <v>1.2</v>
      </c>
      <c r="G8" s="309">
        <v>1.08</v>
      </c>
      <c r="H8" s="175"/>
      <c r="I8" s="175"/>
      <c r="J8" s="175"/>
      <c r="K8" s="175"/>
      <c r="L8" s="175"/>
    </row>
    <row r="9" spans="2:12" s="7" customFormat="1" ht="15" customHeight="1" x14ac:dyDescent="0.2">
      <c r="B9" s="555"/>
      <c r="C9" s="267" t="s">
        <v>310</v>
      </c>
      <c r="D9" s="531">
        <v>3.61</v>
      </c>
      <c r="E9" s="531">
        <v>2.35</v>
      </c>
      <c r="F9" s="531">
        <v>1.86</v>
      </c>
      <c r="G9" s="531">
        <v>1.47</v>
      </c>
      <c r="H9" s="175"/>
      <c r="I9" s="175"/>
      <c r="J9" s="175"/>
      <c r="K9" s="175"/>
      <c r="L9" s="175"/>
    </row>
    <row r="10" spans="2:12" s="7" customFormat="1" ht="15" customHeight="1" x14ac:dyDescent="0.2">
      <c r="B10" s="615" t="s">
        <v>597</v>
      </c>
      <c r="C10" s="265" t="s">
        <v>408</v>
      </c>
      <c r="D10" s="530">
        <v>1.0900000000000001</v>
      </c>
      <c r="E10" s="530">
        <v>0.56999999999999995</v>
      </c>
      <c r="F10" s="530">
        <v>0.39</v>
      </c>
      <c r="G10" s="530">
        <v>0.25</v>
      </c>
      <c r="H10" s="175"/>
      <c r="I10" s="175"/>
      <c r="J10" s="175"/>
      <c r="K10" s="175"/>
      <c r="L10" s="175"/>
    </row>
    <row r="11" spans="2:12" s="7" customFormat="1" ht="15" customHeight="1" x14ac:dyDescent="0.2">
      <c r="B11" s="557"/>
      <c r="C11" s="261" t="s">
        <v>409</v>
      </c>
      <c r="D11" s="309">
        <v>1.94</v>
      </c>
      <c r="E11" s="309">
        <v>1.26</v>
      </c>
      <c r="F11" s="309">
        <v>1.07</v>
      </c>
      <c r="G11" s="309">
        <v>0.95</v>
      </c>
      <c r="H11" s="175"/>
      <c r="I11" s="175"/>
      <c r="J11" s="175"/>
      <c r="K11" s="175"/>
      <c r="L11" s="175"/>
    </row>
    <row r="12" spans="2:12" s="7" customFormat="1" ht="15" customHeight="1" x14ac:dyDescent="0.2">
      <c r="B12" s="555"/>
      <c r="C12" s="267" t="s">
        <v>310</v>
      </c>
      <c r="D12" s="531">
        <v>3.43</v>
      </c>
      <c r="E12" s="531">
        <v>2.35</v>
      </c>
      <c r="F12" s="531">
        <v>1.94</v>
      </c>
      <c r="G12" s="531">
        <v>1.58</v>
      </c>
      <c r="H12" s="175"/>
      <c r="I12" s="175"/>
      <c r="J12" s="175"/>
      <c r="K12" s="175"/>
      <c r="L12" s="175"/>
    </row>
    <row r="13" spans="2:12" s="7" customFormat="1" ht="15" customHeight="1" x14ac:dyDescent="0.2">
      <c r="B13" s="615" t="s">
        <v>598</v>
      </c>
      <c r="C13" s="265" t="s">
        <v>408</v>
      </c>
      <c r="D13" s="530">
        <v>1.02</v>
      </c>
      <c r="E13" s="530">
        <v>0.55000000000000004</v>
      </c>
      <c r="F13" s="530">
        <v>0.38</v>
      </c>
      <c r="G13" s="530">
        <v>0.26</v>
      </c>
      <c r="H13" s="147"/>
    </row>
    <row r="14" spans="2:12" s="7" customFormat="1" ht="15" customHeight="1" x14ac:dyDescent="0.2">
      <c r="B14" s="557"/>
      <c r="C14" s="261" t="s">
        <v>409</v>
      </c>
      <c r="D14" s="309">
        <v>2.46</v>
      </c>
      <c r="E14" s="309">
        <v>1.66</v>
      </c>
      <c r="F14" s="309">
        <v>1.45</v>
      </c>
      <c r="G14" s="309">
        <v>1.32</v>
      </c>
      <c r="H14" s="147"/>
    </row>
    <row r="15" spans="2:12" s="7" customFormat="1" ht="15" customHeight="1" x14ac:dyDescent="0.2">
      <c r="B15" s="555"/>
      <c r="C15" s="267" t="s">
        <v>310</v>
      </c>
      <c r="D15" s="531">
        <v>3.41</v>
      </c>
      <c r="E15" s="531">
        <v>2.4700000000000002</v>
      </c>
      <c r="F15" s="531">
        <v>2.13</v>
      </c>
      <c r="G15" s="531">
        <v>1.87</v>
      </c>
      <c r="H15" s="147"/>
    </row>
    <row r="16" spans="2:12" s="7" customFormat="1" ht="15" customHeight="1" x14ac:dyDescent="0.2">
      <c r="B16" s="615" t="s">
        <v>599</v>
      </c>
      <c r="C16" s="265" t="s">
        <v>408</v>
      </c>
      <c r="D16" s="530">
        <v>1.08</v>
      </c>
      <c r="E16" s="530">
        <v>0.57999999999999996</v>
      </c>
      <c r="F16" s="530">
        <v>0.4</v>
      </c>
      <c r="G16" s="530">
        <v>0.27</v>
      </c>
      <c r="H16" s="147"/>
    </row>
    <row r="17" spans="2:8" s="7" customFormat="1" ht="15" customHeight="1" x14ac:dyDescent="0.2">
      <c r="B17" s="557"/>
      <c r="C17" s="261" t="s">
        <v>409</v>
      </c>
      <c r="D17" s="309">
        <v>2.7</v>
      </c>
      <c r="E17" s="309">
        <v>1.93</v>
      </c>
      <c r="F17" s="309">
        <v>1.72</v>
      </c>
      <c r="G17" s="309">
        <v>1.59</v>
      </c>
      <c r="H17" s="147"/>
    </row>
    <row r="18" spans="2:8" s="7" customFormat="1" ht="15" customHeight="1" x14ac:dyDescent="0.2">
      <c r="B18" s="555"/>
      <c r="C18" s="267" t="s">
        <v>310</v>
      </c>
      <c r="D18" s="531">
        <v>4.3899999999999997</v>
      </c>
      <c r="E18" s="531">
        <v>3.15</v>
      </c>
      <c r="F18" s="531">
        <v>2.66</v>
      </c>
      <c r="G18" s="531">
        <v>2.2799999999999998</v>
      </c>
      <c r="H18" s="147"/>
    </row>
    <row r="19" spans="2:8" s="7" customFormat="1" ht="5.0999999999999996" customHeight="1" x14ac:dyDescent="0.2">
      <c r="B19" s="268"/>
      <c r="C19" s="268"/>
      <c r="D19" s="269"/>
      <c r="E19" s="269"/>
      <c r="F19" s="269"/>
      <c r="G19" s="269"/>
      <c r="H19" s="147"/>
    </row>
    <row r="20" spans="2:8" s="7" customFormat="1" ht="34.5" customHeight="1" x14ac:dyDescent="0.2">
      <c r="B20" s="548" t="s">
        <v>1224</v>
      </c>
      <c r="C20" s="599"/>
      <c r="D20" s="599"/>
      <c r="E20" s="599"/>
      <c r="F20" s="599"/>
      <c r="G20" s="599"/>
    </row>
    <row r="23" spans="2:8" x14ac:dyDescent="0.25">
      <c r="C23" s="73"/>
      <c r="D23" s="73"/>
      <c r="E23" s="73"/>
    </row>
    <row r="105" spans="2:7" x14ac:dyDescent="0.25">
      <c r="B105" s="559"/>
      <c r="C105" s="560"/>
      <c r="D105" s="560"/>
      <c r="E105" s="560"/>
      <c r="F105" s="560"/>
      <c r="G105" s="560"/>
    </row>
  </sheetData>
  <mergeCells count="9">
    <mergeCell ref="B105:G105"/>
    <mergeCell ref="B7:B9"/>
    <mergeCell ref="B16:B18"/>
    <mergeCell ref="D5:G5"/>
    <mergeCell ref="B2:G2"/>
    <mergeCell ref="B20:G20"/>
    <mergeCell ref="B10:B12"/>
    <mergeCell ref="B13:B15"/>
    <mergeCell ref="B5:C6"/>
  </mergeCells>
  <hyperlinks>
    <hyperlink ref="B1" location="Indice!A1" display="Ritorna all'indice" xr:uid="{00000000-0004-0000-3A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pageSetUpPr fitToPage="1"/>
  </sheetPr>
  <dimension ref="B1:J121"/>
  <sheetViews>
    <sheetView zoomScaleNormal="100" workbookViewId="0">
      <selection activeCell="G23" sqref="G23"/>
    </sheetView>
  </sheetViews>
  <sheetFormatPr defaultColWidth="9.140625" defaultRowHeight="15" x14ac:dyDescent="0.25"/>
  <cols>
    <col min="1" max="1" width="5.5703125" style="4" customWidth="1"/>
    <col min="2" max="2" width="10.5703125" style="128" customWidth="1"/>
    <col min="3" max="8" width="10.5703125" style="4" customWidth="1"/>
    <col min="9" max="9" width="9.140625" style="4" customWidth="1"/>
    <col min="10" max="16384" width="9.140625" style="4"/>
  </cols>
  <sheetData>
    <row r="1" spans="2:10" s="159" customFormat="1" ht="15" customHeight="1" x14ac:dyDescent="0.2">
      <c r="B1" s="519" t="s">
        <v>252</v>
      </c>
    </row>
    <row r="2" spans="2:10" s="181" customFormat="1" ht="15" customHeight="1" x14ac:dyDescent="0.2">
      <c r="B2" s="546" t="s">
        <v>7</v>
      </c>
      <c r="C2" s="562"/>
      <c r="D2" s="562"/>
      <c r="E2" s="562"/>
      <c r="F2" s="562"/>
      <c r="G2" s="562"/>
      <c r="H2" s="562"/>
    </row>
    <row r="3" spans="2:10" s="181" customFormat="1" ht="15" customHeight="1" x14ac:dyDescent="0.2">
      <c r="B3" s="183" t="s">
        <v>8</v>
      </c>
      <c r="C3" s="184"/>
      <c r="D3" s="184"/>
      <c r="E3" s="184"/>
      <c r="F3" s="184"/>
      <c r="G3" s="184"/>
      <c r="H3" s="184"/>
    </row>
    <row r="4" spans="2:10" s="483" customFormat="1" ht="15" customHeight="1" x14ac:dyDescent="0.25">
      <c r="B4" s="457" t="s">
        <v>275</v>
      </c>
      <c r="C4" s="482"/>
      <c r="D4" s="482"/>
      <c r="E4" s="482"/>
      <c r="F4" s="482"/>
      <c r="G4" s="482"/>
      <c r="H4" s="482"/>
    </row>
    <row r="5" spans="2:10" s="7" customFormat="1" ht="40.35" customHeight="1" x14ac:dyDescent="0.2">
      <c r="B5" s="166" t="s">
        <v>270</v>
      </c>
      <c r="C5" s="138" t="s">
        <v>276</v>
      </c>
      <c r="D5" s="138" t="s">
        <v>271</v>
      </c>
      <c r="E5" s="138" t="s">
        <v>264</v>
      </c>
      <c r="F5" s="138" t="s">
        <v>272</v>
      </c>
      <c r="G5" s="138" t="s">
        <v>273</v>
      </c>
      <c r="H5" s="138" t="s">
        <v>266</v>
      </c>
    </row>
    <row r="6" spans="2:10" s="180" customFormat="1" ht="15" customHeight="1" x14ac:dyDescent="0.25">
      <c r="B6" s="129">
        <v>1999</v>
      </c>
      <c r="C6" s="355">
        <v>362</v>
      </c>
      <c r="D6" s="355">
        <v>149</v>
      </c>
      <c r="E6" s="355">
        <v>1709</v>
      </c>
      <c r="F6" s="355">
        <v>0</v>
      </c>
      <c r="G6" s="355">
        <v>0</v>
      </c>
      <c r="H6" s="355">
        <v>2220</v>
      </c>
      <c r="J6" s="521"/>
    </row>
    <row r="7" spans="2:10" s="180" customFormat="1" ht="15" customHeight="1" x14ac:dyDescent="0.25">
      <c r="B7" s="122">
        <v>2000</v>
      </c>
      <c r="C7" s="355">
        <v>632</v>
      </c>
      <c r="D7" s="355">
        <v>245</v>
      </c>
      <c r="E7" s="355">
        <v>1788</v>
      </c>
      <c r="F7" s="355">
        <v>0</v>
      </c>
      <c r="G7" s="355">
        <v>0</v>
      </c>
      <c r="H7" s="355">
        <v>2665</v>
      </c>
      <c r="J7" s="521"/>
    </row>
    <row r="8" spans="2:10" s="180" customFormat="1" ht="15" customHeight="1" x14ac:dyDescent="0.25">
      <c r="B8" s="122">
        <v>2001</v>
      </c>
      <c r="C8" s="355">
        <v>1144</v>
      </c>
      <c r="D8" s="355">
        <v>341</v>
      </c>
      <c r="E8" s="355">
        <v>1910</v>
      </c>
      <c r="F8" s="355">
        <v>0</v>
      </c>
      <c r="G8" s="355">
        <v>356</v>
      </c>
      <c r="H8" s="355">
        <v>3751</v>
      </c>
      <c r="J8" s="521"/>
    </row>
    <row r="9" spans="2:10" s="180" customFormat="1" ht="15" customHeight="1" x14ac:dyDescent="0.25">
      <c r="B9" s="122">
        <v>2002</v>
      </c>
      <c r="C9" s="355">
        <v>1219</v>
      </c>
      <c r="D9" s="355">
        <v>420</v>
      </c>
      <c r="E9" s="355">
        <v>1991</v>
      </c>
      <c r="F9" s="355">
        <v>0</v>
      </c>
      <c r="G9" s="355">
        <v>593</v>
      </c>
      <c r="H9" s="355">
        <v>4223</v>
      </c>
      <c r="J9" s="521"/>
    </row>
    <row r="10" spans="2:10" s="180" customFormat="1" ht="15" customHeight="1" x14ac:dyDescent="0.25">
      <c r="B10" s="122">
        <v>2003</v>
      </c>
      <c r="C10" s="355">
        <v>1254</v>
      </c>
      <c r="D10" s="355">
        <v>446</v>
      </c>
      <c r="E10" s="355">
        <v>2114</v>
      </c>
      <c r="F10" s="355">
        <v>0</v>
      </c>
      <c r="G10" s="355">
        <v>746</v>
      </c>
      <c r="H10" s="355">
        <v>4560</v>
      </c>
      <c r="J10" s="521"/>
    </row>
    <row r="11" spans="2:10" s="180" customFormat="1" ht="15" customHeight="1" x14ac:dyDescent="0.25">
      <c r="B11" s="122">
        <v>2004</v>
      </c>
      <c r="C11" s="355">
        <v>1445</v>
      </c>
      <c r="D11" s="355">
        <v>452</v>
      </c>
      <c r="E11" s="355">
        <v>2116</v>
      </c>
      <c r="F11" s="355">
        <v>0</v>
      </c>
      <c r="G11" s="355">
        <v>834</v>
      </c>
      <c r="H11" s="355">
        <v>4847</v>
      </c>
      <c r="J11" s="521"/>
    </row>
    <row r="12" spans="2:10" s="180" customFormat="1" ht="15" customHeight="1" x14ac:dyDescent="0.25">
      <c r="B12" s="122">
        <v>2005</v>
      </c>
      <c r="C12" s="355">
        <v>1592</v>
      </c>
      <c r="D12" s="355">
        <v>485</v>
      </c>
      <c r="E12" s="355">
        <v>2590</v>
      </c>
      <c r="F12" s="355">
        <v>0</v>
      </c>
      <c r="G12" s="355">
        <v>1080</v>
      </c>
      <c r="H12" s="355">
        <v>5747</v>
      </c>
      <c r="J12" s="521"/>
    </row>
    <row r="13" spans="2:10" s="180" customFormat="1" ht="15" customHeight="1" x14ac:dyDescent="0.25">
      <c r="B13" s="122">
        <v>2006</v>
      </c>
      <c r="C13" s="355">
        <v>1720</v>
      </c>
      <c r="D13" s="355">
        <v>536</v>
      </c>
      <c r="E13" s="355">
        <v>2732</v>
      </c>
      <c r="F13" s="355">
        <v>0</v>
      </c>
      <c r="G13" s="355">
        <v>1243</v>
      </c>
      <c r="H13" s="355">
        <v>6231</v>
      </c>
      <c r="J13" s="521"/>
    </row>
    <row r="14" spans="2:10" s="180" customFormat="1" ht="15" customHeight="1" x14ac:dyDescent="0.25">
      <c r="B14" s="122">
        <v>2007</v>
      </c>
      <c r="C14" s="355">
        <v>2708</v>
      </c>
      <c r="D14" s="355">
        <v>831</v>
      </c>
      <c r="E14" s="355">
        <v>3456</v>
      </c>
      <c r="F14" s="355">
        <v>537</v>
      </c>
      <c r="G14" s="355">
        <v>890</v>
      </c>
      <c r="H14" s="355">
        <v>8422</v>
      </c>
      <c r="J14" s="521"/>
    </row>
    <row r="15" spans="2:10" s="180" customFormat="1" ht="15" customHeight="1" x14ac:dyDescent="0.25">
      <c r="B15" s="122">
        <v>2008</v>
      </c>
      <c r="C15" s="355">
        <v>4197</v>
      </c>
      <c r="D15" s="355">
        <v>1117</v>
      </c>
      <c r="E15" s="355">
        <v>3795</v>
      </c>
      <c r="F15" s="355">
        <v>1003</v>
      </c>
      <c r="G15" s="355">
        <v>758</v>
      </c>
      <c r="H15" s="355">
        <v>10879</v>
      </c>
      <c r="J15" s="521"/>
    </row>
    <row r="16" spans="2:10" s="180" customFormat="1" ht="15" customHeight="1" x14ac:dyDescent="0.25">
      <c r="B16" s="122">
        <v>2009</v>
      </c>
      <c r="C16" s="355">
        <v>4186</v>
      </c>
      <c r="D16" s="355">
        <v>1152</v>
      </c>
      <c r="E16" s="355">
        <v>3798</v>
      </c>
      <c r="F16" s="355">
        <v>1244</v>
      </c>
      <c r="G16" s="355">
        <v>731</v>
      </c>
      <c r="H16" s="355">
        <v>11121</v>
      </c>
      <c r="J16" s="521"/>
    </row>
    <row r="17" spans="2:10" s="180" customFormat="1" ht="15" customHeight="1" x14ac:dyDescent="0.25">
      <c r="B17" s="122">
        <v>2010</v>
      </c>
      <c r="C17" s="355">
        <v>4198</v>
      </c>
      <c r="D17" s="355">
        <v>1181</v>
      </c>
      <c r="E17" s="355">
        <v>3821</v>
      </c>
      <c r="F17" s="355">
        <v>1639</v>
      </c>
      <c r="G17" s="355">
        <v>630</v>
      </c>
      <c r="H17" s="355">
        <v>11481</v>
      </c>
      <c r="J17" s="521"/>
    </row>
    <row r="18" spans="2:10" s="180" customFormat="1" ht="15" customHeight="1" x14ac:dyDescent="0.25">
      <c r="B18" s="122">
        <v>2011</v>
      </c>
      <c r="C18" s="355">
        <v>4212</v>
      </c>
      <c r="D18" s="355">
        <v>1222</v>
      </c>
      <c r="E18" s="355">
        <v>3922</v>
      </c>
      <c r="F18" s="355">
        <v>1889</v>
      </c>
      <c r="G18" s="355">
        <v>588</v>
      </c>
      <c r="H18" s="355">
        <v>11842</v>
      </c>
      <c r="J18" s="521"/>
    </row>
    <row r="19" spans="2:10" s="180" customFormat="1" ht="15" customHeight="1" x14ac:dyDescent="0.25">
      <c r="B19" s="122">
        <v>2012</v>
      </c>
      <c r="C19" s="355">
        <v>4269</v>
      </c>
      <c r="D19" s="355">
        <v>1205</v>
      </c>
      <c r="E19" s="355">
        <v>3833</v>
      </c>
      <c r="F19" s="355">
        <v>2207</v>
      </c>
      <c r="G19" s="355">
        <v>529</v>
      </c>
      <c r="H19" s="355">
        <v>12052</v>
      </c>
      <c r="J19" s="521"/>
    </row>
    <row r="20" spans="2:10" s="180" customFormat="1" ht="15" customHeight="1" x14ac:dyDescent="0.25">
      <c r="B20" s="122">
        <v>2013</v>
      </c>
      <c r="C20" s="355">
        <v>4308</v>
      </c>
      <c r="D20" s="355">
        <v>1296</v>
      </c>
      <c r="E20" s="355">
        <v>3694</v>
      </c>
      <c r="F20" s="355">
        <v>2607</v>
      </c>
      <c r="G20" s="355">
        <v>501</v>
      </c>
      <c r="H20" s="355">
        <v>12414</v>
      </c>
      <c r="J20" s="521"/>
    </row>
    <row r="21" spans="2:10" s="180" customFormat="1" ht="15" customHeight="1" x14ac:dyDescent="0.25">
      <c r="B21" s="122">
        <v>2014</v>
      </c>
      <c r="C21" s="355">
        <v>4399</v>
      </c>
      <c r="D21" s="355">
        <v>1428</v>
      </c>
      <c r="E21" s="355">
        <v>3797</v>
      </c>
      <c r="F21" s="355">
        <v>2963</v>
      </c>
      <c r="G21" s="355">
        <v>414</v>
      </c>
      <c r="H21" s="355">
        <v>13008</v>
      </c>
      <c r="J21" s="521"/>
    </row>
    <row r="22" spans="2:10" s="180" customFormat="1" ht="15" customHeight="1" x14ac:dyDescent="0.25">
      <c r="B22" s="122">
        <v>2015</v>
      </c>
      <c r="C22" s="355">
        <v>4469</v>
      </c>
      <c r="D22" s="355">
        <v>1600</v>
      </c>
      <c r="E22" s="355">
        <v>3718</v>
      </c>
      <c r="F22" s="355">
        <v>3356</v>
      </c>
      <c r="G22" s="355">
        <v>422</v>
      </c>
      <c r="H22" s="355">
        <v>13573</v>
      </c>
      <c r="J22" s="521"/>
    </row>
    <row r="23" spans="2:10" s="180" customFormat="1" ht="15" customHeight="1" x14ac:dyDescent="0.25">
      <c r="B23" s="122">
        <v>2016</v>
      </c>
      <c r="C23" s="355">
        <v>4623</v>
      </c>
      <c r="D23" s="355">
        <v>1753</v>
      </c>
      <c r="E23" s="355">
        <v>3753</v>
      </c>
      <c r="F23" s="355">
        <v>3735</v>
      </c>
      <c r="G23" s="355">
        <v>360</v>
      </c>
      <c r="H23" s="355">
        <v>14231</v>
      </c>
      <c r="J23" s="521"/>
    </row>
    <row r="24" spans="2:10" s="180" customFormat="1" ht="15" customHeight="1" x14ac:dyDescent="0.25">
      <c r="B24" s="122">
        <v>2017</v>
      </c>
      <c r="C24" s="355">
        <v>4787</v>
      </c>
      <c r="D24" s="355">
        <v>1912</v>
      </c>
      <c r="E24" s="355">
        <v>3774</v>
      </c>
      <c r="F24" s="355">
        <v>4060</v>
      </c>
      <c r="G24" s="355">
        <v>329</v>
      </c>
      <c r="H24" s="355">
        <v>14870</v>
      </c>
      <c r="J24" s="521"/>
    </row>
    <row r="25" spans="2:10" s="180" customFormat="1" ht="15" customHeight="1" x14ac:dyDescent="0.25">
      <c r="B25" s="122">
        <v>2018</v>
      </c>
      <c r="C25" s="355">
        <v>5062</v>
      </c>
      <c r="D25" s="355">
        <v>2044</v>
      </c>
      <c r="E25" s="355">
        <v>4619</v>
      </c>
      <c r="F25" s="355">
        <v>4269</v>
      </c>
      <c r="G25" s="355">
        <v>306</v>
      </c>
      <c r="H25" s="355">
        <v>16308</v>
      </c>
      <c r="J25" s="521"/>
    </row>
    <row r="26" spans="2:10" s="180" customFormat="1" ht="15" customHeight="1" x14ac:dyDescent="0.25">
      <c r="B26" s="122">
        <v>2019</v>
      </c>
      <c r="C26" s="355">
        <v>5332</v>
      </c>
      <c r="D26" s="355">
        <v>2212</v>
      </c>
      <c r="E26" s="355">
        <v>3893</v>
      </c>
      <c r="F26" s="355">
        <v>4480</v>
      </c>
      <c r="G26" s="355">
        <v>253</v>
      </c>
      <c r="H26" s="355">
        <v>16178</v>
      </c>
      <c r="J26" s="521"/>
    </row>
    <row r="27" spans="2:10" s="180" customFormat="1" ht="15" customHeight="1" x14ac:dyDescent="0.25">
      <c r="B27" s="122">
        <v>2020</v>
      </c>
      <c r="C27" s="355">
        <v>5488</v>
      </c>
      <c r="D27" s="355">
        <v>2343</v>
      </c>
      <c r="E27" s="355">
        <v>3922</v>
      </c>
      <c r="F27" s="355">
        <v>4559</v>
      </c>
      <c r="G27" s="355">
        <v>275</v>
      </c>
      <c r="H27" s="355">
        <v>16592</v>
      </c>
      <c r="J27" s="521"/>
    </row>
    <row r="28" spans="2:10" s="180" customFormat="1" ht="15" customHeight="1" x14ac:dyDescent="0.25">
      <c r="B28" s="122">
        <v>2021</v>
      </c>
      <c r="C28" s="355">
        <v>5788</v>
      </c>
      <c r="D28" s="355">
        <v>2641</v>
      </c>
      <c r="E28" s="355">
        <v>4043</v>
      </c>
      <c r="F28" s="355">
        <v>4866</v>
      </c>
      <c r="G28" s="355">
        <v>262</v>
      </c>
      <c r="H28" s="355">
        <v>17600</v>
      </c>
      <c r="J28" s="521"/>
    </row>
    <row r="29" spans="2:10" s="180" customFormat="1" ht="15" customHeight="1" x14ac:dyDescent="0.25">
      <c r="B29" s="122">
        <v>2022</v>
      </c>
      <c r="C29" s="355">
        <v>6051</v>
      </c>
      <c r="D29" s="355">
        <v>2846</v>
      </c>
      <c r="E29" s="355">
        <v>4105</v>
      </c>
      <c r="F29" s="355">
        <v>4985</v>
      </c>
      <c r="G29" s="355">
        <v>252</v>
      </c>
      <c r="H29" s="355">
        <v>18238</v>
      </c>
      <c r="J29" s="521"/>
    </row>
    <row r="30" spans="2:10" s="180" customFormat="1" ht="15" customHeight="1" x14ac:dyDescent="0.25">
      <c r="B30" s="155">
        <v>2023</v>
      </c>
      <c r="C30" s="390">
        <v>6519</v>
      </c>
      <c r="D30" s="390">
        <v>3057</v>
      </c>
      <c r="E30" s="390">
        <v>4262</v>
      </c>
      <c r="F30" s="390">
        <v>5100</v>
      </c>
      <c r="G30" s="390">
        <v>240</v>
      </c>
      <c r="H30" s="390">
        <v>19178</v>
      </c>
      <c r="J30" s="521"/>
    </row>
    <row r="31" spans="2:10" s="7" customFormat="1" ht="5.0999999999999996" customHeight="1" x14ac:dyDescent="0.2">
      <c r="B31" s="167"/>
      <c r="C31" s="170"/>
      <c r="D31" s="170"/>
      <c r="E31" s="170"/>
      <c r="F31" s="170"/>
      <c r="G31" s="170"/>
      <c r="H31" s="170"/>
    </row>
    <row r="32" spans="2:10" s="7" customFormat="1" ht="41.85" customHeight="1" x14ac:dyDescent="0.2">
      <c r="B32" s="548" t="s">
        <v>1251</v>
      </c>
      <c r="C32" s="557"/>
      <c r="D32" s="557"/>
      <c r="E32" s="557"/>
      <c r="F32" s="557"/>
      <c r="G32" s="557"/>
      <c r="H32" s="557"/>
    </row>
    <row r="33" spans="2:8" ht="15" customHeight="1" x14ac:dyDescent="0.25">
      <c r="B33" s="561"/>
      <c r="C33" s="549"/>
      <c r="D33" s="549"/>
      <c r="E33" s="549"/>
      <c r="F33" s="549"/>
      <c r="G33" s="549"/>
      <c r="H33" s="549"/>
    </row>
    <row r="34" spans="2:8" x14ac:dyDescent="0.25">
      <c r="B34" s="22"/>
      <c r="C34" s="1"/>
      <c r="D34" s="1"/>
      <c r="E34" s="1"/>
      <c r="F34" s="1"/>
      <c r="G34" s="1"/>
      <c r="H34" s="1"/>
    </row>
    <row r="35" spans="2:8" x14ac:dyDescent="0.25">
      <c r="B35" s="157"/>
    </row>
    <row r="121" spans="2:4" x14ac:dyDescent="0.25">
      <c r="B121" s="550"/>
      <c r="C121" s="549"/>
      <c r="D121" s="549"/>
    </row>
  </sheetData>
  <mergeCells count="4">
    <mergeCell ref="B2:H2"/>
    <mergeCell ref="B121:D121"/>
    <mergeCell ref="B32:H32"/>
    <mergeCell ref="B33:H33"/>
  </mergeCells>
  <hyperlinks>
    <hyperlink ref="B1" location="Indice!A1" display="Ritorna all'indice" xr:uid="{00000000-0004-0000-05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5" tint="0.39997558519241921"/>
    <pageSetUpPr fitToPage="1"/>
  </sheetPr>
  <dimension ref="A1:Q21"/>
  <sheetViews>
    <sheetView zoomScaleNormal="100" workbookViewId="0">
      <selection activeCell="B18" sqref="B18"/>
    </sheetView>
  </sheetViews>
  <sheetFormatPr defaultColWidth="9.140625" defaultRowHeight="15" x14ac:dyDescent="0.25"/>
  <cols>
    <col min="1" max="1" width="5.5703125" style="1" customWidth="1"/>
    <col min="2" max="2" width="10.5703125" style="83" customWidth="1"/>
    <col min="3" max="5" width="11.5703125" style="1" customWidth="1"/>
    <col min="6" max="6" width="0.5703125" style="1" customWidth="1"/>
    <col min="7" max="9" width="11.5703125" style="1" customWidth="1"/>
    <col min="10" max="10" width="0.5703125" style="1" customWidth="1"/>
    <col min="11" max="13" width="11.5703125" style="1" customWidth="1"/>
    <col min="14" max="14" width="0.5703125" style="1" customWidth="1"/>
    <col min="15" max="17" width="11.5703125" style="1" customWidth="1"/>
    <col min="18" max="18" width="9.140625" style="1" customWidth="1"/>
    <col min="19" max="16384" width="9.140625" style="1"/>
  </cols>
  <sheetData>
    <row r="1" spans="1:17" s="159" customFormat="1" ht="15" customHeight="1" x14ac:dyDescent="0.2">
      <c r="B1" s="519" t="s">
        <v>252</v>
      </c>
    </row>
    <row r="2" spans="1:17" s="162" customFormat="1" ht="15" customHeight="1" x14ac:dyDescent="0.2">
      <c r="A2" s="163"/>
      <c r="B2" s="546" t="s">
        <v>600</v>
      </c>
      <c r="C2" s="576"/>
      <c r="D2" s="576"/>
      <c r="E2" s="576"/>
      <c r="F2" s="576"/>
      <c r="G2" s="576"/>
      <c r="H2" s="576"/>
      <c r="I2" s="576"/>
      <c r="J2" s="576"/>
      <c r="K2" s="576"/>
      <c r="L2" s="576"/>
      <c r="M2" s="576"/>
      <c r="N2" s="576"/>
      <c r="O2" s="576"/>
      <c r="P2" s="576"/>
      <c r="Q2" s="576"/>
    </row>
    <row r="3" spans="1:17" s="162" customFormat="1" ht="15" customHeight="1" x14ac:dyDescent="0.2">
      <c r="B3" s="575" t="s">
        <v>109</v>
      </c>
      <c r="C3" s="576"/>
      <c r="D3" s="576"/>
      <c r="E3" s="576"/>
      <c r="F3" s="576"/>
      <c r="G3" s="576"/>
      <c r="H3" s="576"/>
      <c r="I3" s="576"/>
      <c r="J3" s="576"/>
      <c r="K3" s="576"/>
      <c r="L3" s="576"/>
      <c r="M3" s="576"/>
      <c r="N3" s="576"/>
      <c r="O3" s="576"/>
      <c r="P3" s="576"/>
      <c r="Q3" s="576"/>
    </row>
    <row r="4" spans="1:17" s="484" customFormat="1" ht="15" customHeight="1" x14ac:dyDescent="0.25">
      <c r="B4" s="572" t="s">
        <v>514</v>
      </c>
      <c r="C4" s="573"/>
      <c r="D4" s="573"/>
      <c r="E4" s="573"/>
      <c r="F4" s="573"/>
      <c r="G4" s="573"/>
      <c r="H4" s="573"/>
      <c r="I4" s="573"/>
      <c r="J4" s="573"/>
      <c r="K4" s="573"/>
      <c r="L4" s="573"/>
      <c r="M4" s="573"/>
      <c r="N4" s="573"/>
      <c r="O4" s="573"/>
      <c r="P4" s="573"/>
      <c r="Q4" s="573"/>
    </row>
    <row r="5" spans="1:17" ht="16.7" customHeight="1" x14ac:dyDescent="0.25">
      <c r="B5" s="594" t="s">
        <v>270</v>
      </c>
      <c r="C5" s="551" t="s">
        <v>596</v>
      </c>
      <c r="D5" s="552"/>
      <c r="E5" s="552"/>
      <c r="F5" s="85"/>
      <c r="G5" s="551" t="s">
        <v>597</v>
      </c>
      <c r="H5" s="552"/>
      <c r="I5" s="552"/>
      <c r="J5" s="85"/>
      <c r="K5" s="551" t="s">
        <v>598</v>
      </c>
      <c r="L5" s="552"/>
      <c r="M5" s="552"/>
      <c r="N5" s="85"/>
      <c r="O5" s="551" t="s">
        <v>599</v>
      </c>
      <c r="P5" s="552"/>
      <c r="Q5" s="552"/>
    </row>
    <row r="6" spans="1:17" ht="16.7" customHeight="1" x14ac:dyDescent="0.25">
      <c r="B6" s="555"/>
      <c r="C6" s="76" t="s">
        <v>262</v>
      </c>
      <c r="D6" s="76" t="s">
        <v>263</v>
      </c>
      <c r="E6" s="76" t="s">
        <v>322</v>
      </c>
      <c r="F6" s="76"/>
      <c r="G6" s="76" t="s">
        <v>262</v>
      </c>
      <c r="H6" s="76" t="s">
        <v>263</v>
      </c>
      <c r="I6" s="76" t="s">
        <v>322</v>
      </c>
      <c r="J6" s="76"/>
      <c r="K6" s="76" t="s">
        <v>262</v>
      </c>
      <c r="L6" s="76" t="s">
        <v>263</v>
      </c>
      <c r="M6" s="76" t="s">
        <v>322</v>
      </c>
      <c r="N6" s="76"/>
      <c r="O6" s="76" t="s">
        <v>262</v>
      </c>
      <c r="P6" s="76" t="s">
        <v>263</v>
      </c>
      <c r="Q6" s="76" t="s">
        <v>322</v>
      </c>
    </row>
    <row r="7" spans="1:17" ht="15" customHeight="1" x14ac:dyDescent="0.25">
      <c r="B7" s="270">
        <v>2015</v>
      </c>
      <c r="C7" s="284">
        <v>0.48389029747954448</v>
      </c>
      <c r="D7" s="284">
        <v>1.200109375</v>
      </c>
      <c r="E7" s="284">
        <v>1.88731661924903</v>
      </c>
      <c r="F7" s="234"/>
      <c r="G7" s="284">
        <v>0.35491304347826091</v>
      </c>
      <c r="H7" s="284">
        <v>1.0489565217391299</v>
      </c>
      <c r="I7" s="284">
        <v>1.819840210379817</v>
      </c>
      <c r="J7" s="284"/>
      <c r="K7" s="284">
        <v>0.35757499999999992</v>
      </c>
      <c r="L7" s="284">
        <v>1.36090625</v>
      </c>
      <c r="M7" s="284">
        <v>2.2957773006252968</v>
      </c>
      <c r="N7" s="284"/>
      <c r="O7" s="284">
        <v>0.45724999999999999</v>
      </c>
      <c r="P7" s="284">
        <v>1.6687399999999999</v>
      </c>
      <c r="Q7" s="284">
        <v>2.552217805623676</v>
      </c>
    </row>
    <row r="8" spans="1:17" ht="15" customHeight="1" x14ac:dyDescent="0.25">
      <c r="B8" s="122">
        <v>2016</v>
      </c>
      <c r="C8" s="285">
        <v>0.47756276198978148</v>
      </c>
      <c r="D8" s="285">
        <v>1.2133750000000001</v>
      </c>
      <c r="E8" s="285">
        <v>1.87201091213603</v>
      </c>
      <c r="F8" s="105"/>
      <c r="G8" s="285">
        <v>0.34807977880578322</v>
      </c>
      <c r="H8" s="285">
        <v>1.093320754716981</v>
      </c>
      <c r="I8" s="285">
        <v>1.9761081003198291</v>
      </c>
      <c r="J8" s="285"/>
      <c r="K8" s="285">
        <v>0.35202410461101252</v>
      </c>
      <c r="L8" s="285">
        <v>1.433566037735849</v>
      </c>
      <c r="M8" s="285">
        <v>2.2711972881508582</v>
      </c>
      <c r="N8" s="285"/>
      <c r="O8" s="285">
        <v>0.39609127159925289</v>
      </c>
      <c r="P8" s="285">
        <v>1.721717948717949</v>
      </c>
      <c r="Q8" s="285">
        <v>2.708066684567584</v>
      </c>
    </row>
    <row r="9" spans="1:17" ht="15" customHeight="1" x14ac:dyDescent="0.25">
      <c r="B9" s="122">
        <v>2017</v>
      </c>
      <c r="C9" s="285">
        <v>0.47582030602646869</v>
      </c>
      <c r="D9" s="285">
        <v>1.2111458333333329</v>
      </c>
      <c r="E9" s="285">
        <v>1.8828683398163339</v>
      </c>
      <c r="F9" s="105"/>
      <c r="G9" s="285">
        <v>0.36615178810330828</v>
      </c>
      <c r="H9" s="285">
        <v>1.0761458333333329</v>
      </c>
      <c r="I9" s="285">
        <v>1.9525585503375971</v>
      </c>
      <c r="J9" s="285"/>
      <c r="K9" s="285">
        <v>0.35175657824959189</v>
      </c>
      <c r="L9" s="285">
        <v>1.436542372881356</v>
      </c>
      <c r="M9" s="285">
        <v>2.2332454280512688</v>
      </c>
      <c r="N9" s="285"/>
      <c r="O9" s="285">
        <v>0.39781379861914168</v>
      </c>
      <c r="P9" s="285">
        <v>1.7210270270270269</v>
      </c>
      <c r="Q9" s="285">
        <v>2.7137809702818698</v>
      </c>
    </row>
    <row r="10" spans="1:17" ht="15" customHeight="1" x14ac:dyDescent="0.25">
      <c r="B10" s="122">
        <v>2018</v>
      </c>
      <c r="C10" s="285">
        <v>0.46437369076103302</v>
      </c>
      <c r="D10" s="285">
        <v>1.2180208333333331</v>
      </c>
      <c r="E10" s="285">
        <v>1.882652973532233</v>
      </c>
      <c r="F10" s="105"/>
      <c r="G10" s="285">
        <v>0.35581660648738328</v>
      </c>
      <c r="H10" s="285">
        <v>1.1194565217391299</v>
      </c>
      <c r="I10" s="285">
        <v>1.913669661448709</v>
      </c>
      <c r="J10" s="285"/>
      <c r="K10" s="285">
        <v>0.34981253263492529</v>
      </c>
      <c r="L10" s="285">
        <v>1.468701754385964</v>
      </c>
      <c r="M10" s="285">
        <v>2.2352822364390121</v>
      </c>
      <c r="N10" s="285"/>
      <c r="O10" s="285">
        <v>0.37512479593971809</v>
      </c>
      <c r="P10" s="285">
        <v>1.713538461538461</v>
      </c>
      <c r="Q10" s="285">
        <v>2.708678929465544</v>
      </c>
    </row>
    <row r="11" spans="1:17" ht="15" customHeight="1" x14ac:dyDescent="0.25">
      <c r="B11" s="122">
        <v>2019</v>
      </c>
      <c r="C11" s="285">
        <v>0.47451376907322451</v>
      </c>
      <c r="D11" s="285">
        <v>1.205888888888889</v>
      </c>
      <c r="E11" s="285">
        <v>1.875227543170199</v>
      </c>
      <c r="F11" s="105"/>
      <c r="G11" s="285">
        <v>0.35962039644931071</v>
      </c>
      <c r="H11" s="285">
        <v>1.1009374999999999</v>
      </c>
      <c r="I11" s="285">
        <v>1.94589188367093</v>
      </c>
      <c r="J11" s="285"/>
      <c r="K11" s="285">
        <v>0.34803148573651782</v>
      </c>
      <c r="L11" s="285">
        <v>1.441745454545454</v>
      </c>
      <c r="M11" s="285">
        <v>2.220156468904749</v>
      </c>
      <c r="N11" s="285"/>
      <c r="O11" s="285">
        <v>0.38547302480116669</v>
      </c>
      <c r="P11" s="285">
        <v>1.709179487179487</v>
      </c>
      <c r="Q11" s="285">
        <v>2.7158217866084011</v>
      </c>
    </row>
    <row r="12" spans="1:17" ht="15" customHeight="1" x14ac:dyDescent="0.25">
      <c r="B12" s="122">
        <v>2020</v>
      </c>
      <c r="C12" s="285">
        <v>0.54137043754743885</v>
      </c>
      <c r="D12" s="285">
        <v>1.2067777777777779</v>
      </c>
      <c r="E12" s="285">
        <v>1.8739967739394301</v>
      </c>
      <c r="F12" s="105"/>
      <c r="G12" s="285">
        <v>0.38461759930954093</v>
      </c>
      <c r="H12" s="285">
        <v>1.1017708333333329</v>
      </c>
      <c r="I12" s="285">
        <v>1.94589188367093</v>
      </c>
      <c r="J12" s="285"/>
      <c r="K12" s="285">
        <v>0.36989435599441872</v>
      </c>
      <c r="L12" s="285">
        <v>1.457172413793103</v>
      </c>
      <c r="M12" s="285">
        <v>2.1184702436249889</v>
      </c>
      <c r="N12" s="285"/>
      <c r="O12" s="285">
        <v>0.38310815648108892</v>
      </c>
      <c r="P12" s="285">
        <v>1.71895</v>
      </c>
      <c r="Q12" s="285">
        <v>2.7141891335471771</v>
      </c>
    </row>
    <row r="13" spans="1:17" ht="15" customHeight="1" x14ac:dyDescent="0.25">
      <c r="B13" s="122">
        <v>2021</v>
      </c>
      <c r="C13" s="285">
        <v>0.58934033790987639</v>
      </c>
      <c r="D13" s="285">
        <v>1.2051162790697669</v>
      </c>
      <c r="E13" s="285">
        <v>1.881208944031256</v>
      </c>
      <c r="F13" s="105"/>
      <c r="G13" s="285">
        <v>0.38749028369856192</v>
      </c>
      <c r="H13" s="285">
        <v>1.0867777777777781</v>
      </c>
      <c r="I13" s="285">
        <v>1.939792310846145</v>
      </c>
      <c r="J13" s="285"/>
      <c r="K13" s="285">
        <v>0.37212429948221531</v>
      </c>
      <c r="L13" s="285">
        <v>1.4524181818181809</v>
      </c>
      <c r="M13" s="285">
        <v>2.133587917192298</v>
      </c>
      <c r="N13" s="285"/>
      <c r="O13" s="285">
        <v>0.39624999999999999</v>
      </c>
      <c r="P13" s="285">
        <v>1.7117631578947361</v>
      </c>
      <c r="Q13" s="285">
        <v>2.7189268145845431</v>
      </c>
    </row>
    <row r="14" spans="1:17" ht="15" customHeight="1" x14ac:dyDescent="0.25">
      <c r="B14" s="122">
        <v>2022</v>
      </c>
      <c r="C14" s="285">
        <v>0.65049230384944146</v>
      </c>
      <c r="D14" s="285">
        <v>1.2041860465116281</v>
      </c>
      <c r="E14" s="285">
        <v>1.86128694042037</v>
      </c>
      <c r="F14" s="105"/>
      <c r="G14" s="285">
        <v>0.38451534539249832</v>
      </c>
      <c r="H14" s="285">
        <v>1.0768478260869561</v>
      </c>
      <c r="I14" s="285">
        <v>1.931461207648286</v>
      </c>
      <c r="J14" s="285"/>
      <c r="K14" s="285">
        <v>0.37253537148072091</v>
      </c>
      <c r="L14" s="285">
        <v>1.4480892857142851</v>
      </c>
      <c r="M14" s="285">
        <v>2.1384283305253802</v>
      </c>
      <c r="N14" s="285"/>
      <c r="O14" s="285">
        <v>0.39142274881079908</v>
      </c>
      <c r="P14" s="285">
        <v>1.7104473684210519</v>
      </c>
      <c r="Q14" s="285">
        <v>2.6951159540048168</v>
      </c>
    </row>
    <row r="15" spans="1:17" ht="15" customHeight="1" x14ac:dyDescent="0.25">
      <c r="B15" s="155">
        <v>2023</v>
      </c>
      <c r="C15" s="286">
        <v>0.71840170615187848</v>
      </c>
      <c r="D15" s="286">
        <v>1.1971428571428571</v>
      </c>
      <c r="E15" s="286">
        <v>1.8565770149238441</v>
      </c>
      <c r="F15" s="106"/>
      <c r="G15" s="286">
        <v>0.38774243719853663</v>
      </c>
      <c r="H15" s="286">
        <v>1.0676666666666661</v>
      </c>
      <c r="I15" s="286">
        <v>1.9393881472658721</v>
      </c>
      <c r="J15" s="286"/>
      <c r="K15" s="286">
        <v>0.38107142857142862</v>
      </c>
      <c r="L15" s="286">
        <v>1.448824561403508</v>
      </c>
      <c r="M15" s="286">
        <v>2.1335904138047148</v>
      </c>
      <c r="N15" s="286"/>
      <c r="O15" s="286">
        <v>0.40447368421052637</v>
      </c>
      <c r="P15" s="286">
        <v>1.718128205128205</v>
      </c>
      <c r="Q15" s="286">
        <v>2.6635977687969068</v>
      </c>
    </row>
    <row r="16" spans="1:17" ht="5.85" customHeight="1" x14ac:dyDescent="0.25">
      <c r="B16" s="22"/>
    </row>
    <row r="17" spans="2:17" ht="24.6" customHeight="1" x14ac:dyDescent="0.25">
      <c r="B17" s="618" t="s">
        <v>1225</v>
      </c>
      <c r="C17" s="560"/>
      <c r="D17" s="560"/>
      <c r="E17" s="560"/>
      <c r="F17" s="560"/>
      <c r="G17" s="560"/>
      <c r="H17" s="560"/>
      <c r="I17" s="560"/>
      <c r="J17" s="560"/>
      <c r="K17" s="560"/>
      <c r="L17" s="560"/>
      <c r="M17" s="560"/>
      <c r="N17" s="560"/>
      <c r="O17" s="560"/>
      <c r="P17" s="560"/>
      <c r="Q17" s="560"/>
    </row>
    <row r="18" spans="2:17" x14ac:dyDescent="0.25">
      <c r="B18" s="544"/>
      <c r="C18" s="154"/>
      <c r="D18" s="154"/>
      <c r="E18" s="154"/>
      <c r="F18" s="154"/>
      <c r="G18" s="154"/>
      <c r="H18" s="154"/>
      <c r="I18" s="154"/>
      <c r="J18" s="154"/>
      <c r="K18" s="154"/>
      <c r="L18" s="154"/>
      <c r="M18" s="154"/>
      <c r="N18" s="154"/>
      <c r="O18" s="154"/>
      <c r="P18" s="154"/>
      <c r="Q18" s="154"/>
    </row>
    <row r="19" spans="2:17" x14ac:dyDescent="0.25">
      <c r="B19" s="157"/>
    </row>
    <row r="21" spans="2:17" s="4" customFormat="1" x14ac:dyDescent="0.25">
      <c r="B21" s="128"/>
    </row>
  </sheetData>
  <mergeCells count="9">
    <mergeCell ref="B17:Q17"/>
    <mergeCell ref="K5:M5"/>
    <mergeCell ref="B4:Q4"/>
    <mergeCell ref="B2:Q2"/>
    <mergeCell ref="B5:B6"/>
    <mergeCell ref="B3:Q3"/>
    <mergeCell ref="O5:Q5"/>
    <mergeCell ref="C5:E5"/>
    <mergeCell ref="G5:I5"/>
  </mergeCells>
  <hyperlinks>
    <hyperlink ref="B1" location="Indice!A1" display="Ritorna all'indice" xr:uid="{00000000-0004-0000-3B00-000000000000}"/>
  </hyperlinks>
  <printOptions horizontalCentered="1"/>
  <pageMargins left="0.39370078740157483" right="0.39370078740157483" top="0.55118110236220474" bottom="0.55118110236220474" header="0.31496062992125984" footer="0.31496062992125984"/>
  <pageSetup paperSize="9" scale="62" fitToHeight="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oglio120">
    <tabColor theme="5" tint="0.39997558519241921"/>
    <pageSetUpPr fitToPage="1"/>
  </sheetPr>
  <dimension ref="B1:I128"/>
  <sheetViews>
    <sheetView zoomScaleNormal="100" workbookViewId="0">
      <selection activeCell="B32" sqref="B32"/>
    </sheetView>
  </sheetViews>
  <sheetFormatPr defaultColWidth="9.140625" defaultRowHeight="15" x14ac:dyDescent="0.25"/>
  <cols>
    <col min="1" max="1" width="5.5703125" style="1" customWidth="1"/>
    <col min="2" max="3" width="16.28515625" style="1" customWidth="1"/>
    <col min="4" max="6" width="9.5703125" style="1" customWidth="1"/>
    <col min="7" max="9" width="16.28515625" style="1" customWidth="1"/>
    <col min="10" max="10" width="9.140625" style="1" customWidth="1"/>
    <col min="11" max="16384" width="9.140625" style="1"/>
  </cols>
  <sheetData>
    <row r="1" spans="2:9" s="159" customFormat="1" ht="15" customHeight="1" x14ac:dyDescent="0.2">
      <c r="B1" s="519" t="s">
        <v>252</v>
      </c>
    </row>
    <row r="2" spans="2:9" s="159" customFormat="1" ht="15" customHeight="1" x14ac:dyDescent="0.2">
      <c r="B2" s="577" t="s">
        <v>110</v>
      </c>
      <c r="C2" s="547"/>
      <c r="D2" s="547"/>
      <c r="E2" s="547"/>
      <c r="F2" s="547"/>
      <c r="G2" s="547"/>
      <c r="H2" s="547"/>
      <c r="I2" s="547"/>
    </row>
    <row r="3" spans="2:9" s="159" customFormat="1" ht="15" customHeight="1" x14ac:dyDescent="0.2">
      <c r="B3" s="163" t="s">
        <v>111</v>
      </c>
      <c r="C3" s="163"/>
      <c r="D3" s="163"/>
      <c r="E3" s="163"/>
      <c r="F3" s="163"/>
      <c r="G3" s="163"/>
      <c r="H3" s="163"/>
      <c r="I3" s="163"/>
    </row>
    <row r="4" spans="2:9" s="312" customFormat="1" ht="15" customHeight="1" x14ac:dyDescent="0.25">
      <c r="B4" s="374" t="s">
        <v>320</v>
      </c>
      <c r="C4" s="374"/>
      <c r="D4" s="374"/>
      <c r="E4" s="374"/>
      <c r="F4" s="374"/>
      <c r="G4" s="374"/>
      <c r="H4" s="374"/>
      <c r="I4" s="374"/>
    </row>
    <row r="5" spans="2:9" x14ac:dyDescent="0.25">
      <c r="B5" s="494"/>
      <c r="C5" s="494"/>
      <c r="D5" s="494"/>
      <c r="E5" s="494"/>
      <c r="F5" s="494"/>
      <c r="G5" s="494"/>
      <c r="H5" s="494"/>
      <c r="I5" s="494"/>
    </row>
    <row r="6" spans="2:9" x14ac:dyDescent="0.25">
      <c r="B6" s="92"/>
      <c r="C6" s="92"/>
      <c r="D6" s="92"/>
      <c r="E6" s="92"/>
      <c r="F6" s="92"/>
      <c r="G6" s="92"/>
      <c r="H6" s="92"/>
      <c r="I6" s="92"/>
    </row>
    <row r="7" spans="2:9" x14ac:dyDescent="0.25">
      <c r="B7" s="92"/>
      <c r="C7" s="92"/>
      <c r="D7" s="92"/>
      <c r="E7" s="92"/>
      <c r="F7" s="92"/>
      <c r="G7" s="92"/>
      <c r="H7" s="92"/>
      <c r="I7" s="92"/>
    </row>
    <row r="8" spans="2:9" x14ac:dyDescent="0.25">
      <c r="B8" s="92"/>
      <c r="C8" s="92"/>
      <c r="D8" s="92"/>
      <c r="E8" s="92"/>
      <c r="F8" s="92"/>
      <c r="G8" s="92"/>
      <c r="H8" s="92"/>
      <c r="I8" s="92"/>
    </row>
    <row r="9" spans="2:9" x14ac:dyDescent="0.25">
      <c r="B9" s="92"/>
      <c r="C9" s="92"/>
      <c r="D9" s="92"/>
      <c r="E9" s="92"/>
      <c r="F9" s="92"/>
      <c r="G9" s="92"/>
      <c r="H9" s="92"/>
      <c r="I9" s="92"/>
    </row>
    <row r="10" spans="2:9" x14ac:dyDescent="0.25">
      <c r="B10" s="92"/>
      <c r="C10" s="92"/>
      <c r="D10" s="92"/>
      <c r="E10" s="92"/>
      <c r="F10" s="92"/>
      <c r="G10" s="92"/>
      <c r="H10" s="92"/>
      <c r="I10" s="92"/>
    </row>
    <row r="11" spans="2:9" x14ac:dyDescent="0.25">
      <c r="B11" s="92"/>
      <c r="C11" s="92"/>
      <c r="D11" s="92"/>
      <c r="E11" s="92"/>
      <c r="F11" s="92"/>
      <c r="G11" s="92"/>
      <c r="H11" s="92"/>
      <c r="I11" s="92"/>
    </row>
    <row r="12" spans="2:9" x14ac:dyDescent="0.25">
      <c r="B12" s="92"/>
      <c r="C12" s="92"/>
      <c r="D12" s="92"/>
      <c r="E12" s="92"/>
      <c r="F12" s="92"/>
      <c r="G12" s="92"/>
      <c r="H12" s="92"/>
      <c r="I12" s="92"/>
    </row>
    <row r="13" spans="2:9" x14ac:dyDescent="0.25">
      <c r="B13" s="67"/>
      <c r="C13" s="46"/>
      <c r="D13" s="46"/>
      <c r="E13" s="46"/>
      <c r="F13" s="46"/>
      <c r="G13" s="46"/>
      <c r="H13" s="66"/>
      <c r="I13" s="46"/>
    </row>
    <row r="14" spans="2:9" x14ac:dyDescent="0.25">
      <c r="B14" s="67"/>
      <c r="C14" s="46"/>
      <c r="D14" s="46"/>
      <c r="E14" s="46"/>
      <c r="F14" s="46"/>
      <c r="G14" s="46"/>
      <c r="H14" s="66"/>
      <c r="I14" s="46"/>
    </row>
    <row r="15" spans="2:9" x14ac:dyDescent="0.25">
      <c r="B15" s="67"/>
      <c r="C15" s="29"/>
      <c r="D15" s="38"/>
      <c r="E15" s="38"/>
      <c r="F15" s="38"/>
      <c r="G15" s="38"/>
      <c r="H15" s="29"/>
      <c r="I15" s="38"/>
    </row>
    <row r="16" spans="2:9" x14ac:dyDescent="0.25">
      <c r="B16" s="67"/>
      <c r="C16" s="29"/>
      <c r="D16" s="38"/>
      <c r="E16" s="38"/>
      <c r="F16" s="38"/>
      <c r="G16" s="38"/>
      <c r="H16" s="29"/>
      <c r="I16" s="38"/>
    </row>
    <row r="17" spans="2:9" x14ac:dyDescent="0.25">
      <c r="B17" s="67"/>
      <c r="C17" s="29"/>
      <c r="D17" s="38"/>
      <c r="E17" s="38"/>
      <c r="F17" s="38"/>
      <c r="G17" s="38"/>
      <c r="H17" s="29"/>
      <c r="I17" s="38"/>
    </row>
    <row r="18" spans="2:9" x14ac:dyDescent="0.25">
      <c r="B18" s="495"/>
      <c r="C18" s="496"/>
      <c r="D18" s="497"/>
      <c r="E18" s="497"/>
      <c r="F18" s="497"/>
      <c r="G18" s="497"/>
      <c r="H18" s="496"/>
      <c r="I18" s="497"/>
    </row>
    <row r="19" spans="2:9" ht="16.5" customHeight="1" x14ac:dyDescent="0.25">
      <c r="B19" s="24"/>
      <c r="C19" s="20"/>
      <c r="D19" s="15"/>
      <c r="E19" s="15"/>
      <c r="F19" s="15"/>
      <c r="G19" s="15"/>
      <c r="H19" s="20"/>
      <c r="I19" s="15"/>
    </row>
    <row r="20" spans="2:9" x14ac:dyDescent="0.25">
      <c r="B20" s="24"/>
      <c r="C20" s="20"/>
      <c r="D20" s="15"/>
      <c r="E20" s="15"/>
      <c r="F20" s="15"/>
      <c r="G20" s="15"/>
      <c r="H20" s="20"/>
      <c r="I20" s="15"/>
    </row>
    <row r="21" spans="2:9" x14ac:dyDescent="0.25">
      <c r="B21" s="466"/>
      <c r="C21" s="466"/>
      <c r="D21" s="466"/>
      <c r="E21" s="466"/>
      <c r="F21" s="466"/>
      <c r="G21" s="466"/>
      <c r="H21" s="466"/>
      <c r="I21" s="466"/>
    </row>
    <row r="22" spans="2:9" s="53" customFormat="1" x14ac:dyDescent="0.25">
      <c r="B22" s="52"/>
    </row>
    <row r="128" spans="2:6" x14ac:dyDescent="0.25">
      <c r="B128" s="559"/>
      <c r="C128" s="560"/>
      <c r="D128" s="560"/>
      <c r="E128" s="89"/>
      <c r="F128" s="89"/>
    </row>
  </sheetData>
  <mergeCells count="2">
    <mergeCell ref="B2:I2"/>
    <mergeCell ref="B128:D128"/>
  </mergeCells>
  <hyperlinks>
    <hyperlink ref="B1" location="Indice!A1" display="Ritorna all'indice" xr:uid="{00000000-0004-0000-3C00-000000000000}"/>
  </hyperlinks>
  <printOptions horizontalCentered="1"/>
  <pageMargins left="0.39370078740157483" right="0.39370078740157483" top="0.55118110236220474" bottom="0.55118110236220474" header="0.31496062992125984" footer="0.31496062992125984"/>
  <pageSetup paperSize="9" scale="86" fitToHeight="3"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oglio133">
    <tabColor theme="5" tint="0.39997558519241921"/>
    <pageSetUpPr fitToPage="1"/>
  </sheetPr>
  <dimension ref="B1:G134"/>
  <sheetViews>
    <sheetView zoomScaleNormal="100" workbookViewId="0">
      <selection activeCell="C11" sqref="C11"/>
    </sheetView>
  </sheetViews>
  <sheetFormatPr defaultColWidth="9.140625" defaultRowHeight="15" x14ac:dyDescent="0.25"/>
  <cols>
    <col min="1" max="1" width="5.5703125" style="1" customWidth="1"/>
    <col min="2" max="2" width="24.28515625" style="1" customWidth="1"/>
    <col min="3" max="3" width="9.140625" style="1" customWidth="1"/>
    <col min="4" max="4" width="12.5703125" style="1" customWidth="1"/>
    <col min="5" max="5" width="11.5703125" style="1" customWidth="1"/>
    <col min="6" max="6" width="12.5703125" style="1" customWidth="1"/>
    <col min="7" max="7" width="11.5703125" style="1" customWidth="1"/>
    <col min="8" max="8" width="9.140625" style="1" customWidth="1"/>
    <col min="9" max="16384" width="9.140625" style="1"/>
  </cols>
  <sheetData>
    <row r="1" spans="2:7" s="159" customFormat="1" ht="15" customHeight="1" x14ac:dyDescent="0.2">
      <c r="B1" s="519" t="s">
        <v>252</v>
      </c>
    </row>
    <row r="2" spans="2:7" s="159" customFormat="1" ht="15" customHeight="1" x14ac:dyDescent="0.2">
      <c r="B2" s="577" t="s">
        <v>112</v>
      </c>
      <c r="C2" s="547"/>
      <c r="D2" s="547"/>
      <c r="E2" s="547"/>
      <c r="F2" s="547"/>
      <c r="G2" s="547"/>
    </row>
    <row r="3" spans="2:7" s="159" customFormat="1" ht="15" customHeight="1" x14ac:dyDescent="0.2">
      <c r="B3" s="163" t="s">
        <v>113</v>
      </c>
      <c r="C3" s="163"/>
      <c r="D3" s="163"/>
      <c r="E3" s="163"/>
      <c r="F3" s="163"/>
      <c r="G3" s="163"/>
    </row>
    <row r="4" spans="2:7" s="312" customFormat="1" ht="15" customHeight="1" x14ac:dyDescent="0.25">
      <c r="B4" s="374" t="s">
        <v>601</v>
      </c>
      <c r="C4" s="374"/>
      <c r="D4" s="374"/>
      <c r="E4" s="374"/>
      <c r="F4" s="374"/>
      <c r="G4" s="374"/>
    </row>
    <row r="5" spans="2:7" s="180" customFormat="1" ht="31.9" customHeight="1" x14ac:dyDescent="0.25">
      <c r="B5" s="570"/>
      <c r="C5" s="138" t="s">
        <v>602</v>
      </c>
      <c r="D5" s="138" t="s">
        <v>603</v>
      </c>
      <c r="E5" s="138" t="s">
        <v>604</v>
      </c>
      <c r="F5" s="138" t="s">
        <v>605</v>
      </c>
      <c r="G5" s="138" t="s">
        <v>606</v>
      </c>
    </row>
    <row r="6" spans="2:7" s="7" customFormat="1" ht="15" customHeight="1" x14ac:dyDescent="0.2">
      <c r="B6" s="555"/>
      <c r="C6" s="101" t="s">
        <v>607</v>
      </c>
      <c r="D6" s="101" t="s">
        <v>608</v>
      </c>
      <c r="E6" s="101" t="s">
        <v>584</v>
      </c>
      <c r="F6" s="101" t="s">
        <v>585</v>
      </c>
      <c r="G6" s="101" t="s">
        <v>609</v>
      </c>
    </row>
    <row r="7" spans="2:7" s="7" customFormat="1" ht="15" customHeight="1" x14ac:dyDescent="0.2">
      <c r="B7" s="28" t="s">
        <v>262</v>
      </c>
      <c r="C7" s="96"/>
      <c r="D7" s="96"/>
      <c r="E7" s="96"/>
      <c r="F7" s="96"/>
      <c r="G7" s="96"/>
    </row>
    <row r="8" spans="2:7" s="7" customFormat="1" ht="15" customHeight="1" x14ac:dyDescent="0.2">
      <c r="B8" s="27" t="s">
        <v>596</v>
      </c>
      <c r="C8" s="105">
        <v>4.2</v>
      </c>
      <c r="D8" s="105">
        <v>-0.6</v>
      </c>
      <c r="E8" s="105">
        <v>0.2</v>
      </c>
      <c r="F8" s="105">
        <v>0.8</v>
      </c>
      <c r="G8" s="355">
        <v>0</v>
      </c>
    </row>
    <row r="9" spans="2:7" s="7" customFormat="1" ht="15" customHeight="1" x14ac:dyDescent="0.2">
      <c r="B9" s="27" t="s">
        <v>610</v>
      </c>
      <c r="C9" s="105">
        <v>3</v>
      </c>
      <c r="D9" s="105">
        <v>-0.3</v>
      </c>
      <c r="E9" s="105">
        <v>0.1</v>
      </c>
      <c r="F9" s="105">
        <v>0.2</v>
      </c>
      <c r="G9" s="105">
        <v>1.1000000000000001</v>
      </c>
    </row>
    <row r="10" spans="2:7" s="7" customFormat="1" ht="15" customHeight="1" x14ac:dyDescent="0.2">
      <c r="B10" s="27" t="s">
        <v>611</v>
      </c>
      <c r="C10" s="105">
        <v>7.2</v>
      </c>
      <c r="D10" s="105">
        <v>0.4</v>
      </c>
      <c r="E10" s="105">
        <v>2.4</v>
      </c>
      <c r="F10" s="105">
        <v>2.6</v>
      </c>
      <c r="G10" s="105">
        <v>3.2</v>
      </c>
    </row>
    <row r="11" spans="2:7" s="7" customFormat="1" ht="15" customHeight="1" x14ac:dyDescent="0.2">
      <c r="B11" s="27" t="s">
        <v>598</v>
      </c>
      <c r="C11" s="105">
        <v>6.9</v>
      </c>
      <c r="D11" s="105">
        <v>0.2</v>
      </c>
      <c r="E11" s="105">
        <v>2.5</v>
      </c>
      <c r="F11" s="105">
        <v>2.7</v>
      </c>
      <c r="G11" s="105">
        <v>3.3</v>
      </c>
    </row>
    <row r="12" spans="2:7" s="7" customFormat="1" ht="15" customHeight="1" x14ac:dyDescent="0.2">
      <c r="B12" s="27" t="s">
        <v>599</v>
      </c>
      <c r="C12" s="105">
        <v>10.199999999999999</v>
      </c>
      <c r="D12" s="105">
        <v>2.5</v>
      </c>
      <c r="E12" s="105">
        <v>5</v>
      </c>
      <c r="F12" s="105">
        <v>4.4000000000000004</v>
      </c>
      <c r="G12" s="105">
        <v>4.3</v>
      </c>
    </row>
    <row r="13" spans="2:7" s="7" customFormat="1" ht="15" customHeight="1" x14ac:dyDescent="0.2">
      <c r="B13" s="60" t="s">
        <v>612</v>
      </c>
      <c r="C13" s="274">
        <v>6.7</v>
      </c>
      <c r="D13" s="274">
        <v>0.3</v>
      </c>
      <c r="E13" s="274">
        <v>2.2000000000000002</v>
      </c>
      <c r="F13" s="274">
        <v>2.4</v>
      </c>
      <c r="G13" s="274">
        <v>3</v>
      </c>
    </row>
    <row r="14" spans="2:7" s="7" customFormat="1" ht="15" customHeight="1" x14ac:dyDescent="0.2">
      <c r="B14" s="28" t="s">
        <v>263</v>
      </c>
      <c r="C14" s="277"/>
      <c r="D14" s="194"/>
      <c r="E14" s="194"/>
      <c r="F14" s="194"/>
      <c r="G14" s="194"/>
    </row>
    <row r="15" spans="2:7" s="7" customFormat="1" ht="15" customHeight="1" x14ac:dyDescent="0.2">
      <c r="B15" s="27" t="s">
        <v>596</v>
      </c>
      <c r="C15" s="105">
        <v>4.5999999999999996</v>
      </c>
      <c r="D15" s="105">
        <v>-1</v>
      </c>
      <c r="E15" s="105">
        <v>0.2</v>
      </c>
      <c r="F15" s="105">
        <v>0.5</v>
      </c>
      <c r="G15" s="105">
        <v>1.5</v>
      </c>
    </row>
    <row r="16" spans="2:7" s="7" customFormat="1" ht="15" customHeight="1" x14ac:dyDescent="0.2">
      <c r="B16" s="27" t="s">
        <v>610</v>
      </c>
      <c r="C16" s="105">
        <v>4.4000000000000004</v>
      </c>
      <c r="D16" s="105">
        <v>-2.9</v>
      </c>
      <c r="E16" s="105">
        <v>-0.6</v>
      </c>
      <c r="F16" s="105">
        <v>0.5</v>
      </c>
      <c r="G16" s="105">
        <v>1.6</v>
      </c>
    </row>
    <row r="17" spans="2:7" s="7" customFormat="1" ht="15" customHeight="1" x14ac:dyDescent="0.2">
      <c r="B17" s="27" t="s">
        <v>611</v>
      </c>
      <c r="C17" s="105">
        <v>4.4000000000000004</v>
      </c>
      <c r="D17" s="105">
        <v>-0.9</v>
      </c>
      <c r="E17" s="105">
        <v>0.5</v>
      </c>
      <c r="F17" s="105">
        <v>1.2</v>
      </c>
      <c r="G17" s="105">
        <v>2.1</v>
      </c>
    </row>
    <row r="18" spans="2:7" s="7" customFormat="1" ht="15" customHeight="1" x14ac:dyDescent="0.2">
      <c r="B18" s="27" t="s">
        <v>598</v>
      </c>
      <c r="C18" s="105">
        <v>8.3000000000000007</v>
      </c>
      <c r="D18" s="105">
        <v>0.8</v>
      </c>
      <c r="E18" s="105">
        <v>3</v>
      </c>
      <c r="F18" s="105">
        <v>2.9</v>
      </c>
      <c r="G18" s="105">
        <v>3.1</v>
      </c>
    </row>
    <row r="19" spans="2:7" s="7" customFormat="1" ht="15" customHeight="1" x14ac:dyDescent="0.2">
      <c r="B19" s="27" t="s">
        <v>599</v>
      </c>
      <c r="C19" s="105">
        <v>11.3</v>
      </c>
      <c r="D19" s="105">
        <v>3.8</v>
      </c>
      <c r="E19" s="105">
        <v>5.9</v>
      </c>
      <c r="F19" s="105">
        <v>4.5</v>
      </c>
      <c r="G19" s="105">
        <v>3.9</v>
      </c>
    </row>
    <row r="20" spans="2:7" s="7" customFormat="1" ht="15" customHeight="1" x14ac:dyDescent="0.2">
      <c r="B20" s="60" t="s">
        <v>612</v>
      </c>
      <c r="C20" s="274">
        <v>7.9</v>
      </c>
      <c r="D20" s="274">
        <v>0.8</v>
      </c>
      <c r="E20" s="274">
        <v>2.7</v>
      </c>
      <c r="F20" s="274">
        <v>2.5</v>
      </c>
      <c r="G20" s="274">
        <v>2.8</v>
      </c>
    </row>
    <row r="21" spans="2:7" s="7" customFormat="1" ht="15" customHeight="1" x14ac:dyDescent="0.2">
      <c r="B21" s="28" t="s">
        <v>310</v>
      </c>
      <c r="C21" s="277"/>
      <c r="D21" s="277"/>
      <c r="E21" s="277"/>
      <c r="F21" s="277"/>
      <c r="G21" s="277"/>
    </row>
    <row r="22" spans="2:7" s="7" customFormat="1" ht="15" customHeight="1" x14ac:dyDescent="0.2">
      <c r="B22" s="28" t="s">
        <v>613</v>
      </c>
      <c r="C22" s="105">
        <v>1.3</v>
      </c>
      <c r="D22" s="105">
        <v>1.2</v>
      </c>
      <c r="E22" s="105">
        <v>1.3</v>
      </c>
      <c r="F22" s="105">
        <v>1.8</v>
      </c>
      <c r="G22" s="355">
        <v>0</v>
      </c>
    </row>
    <row r="23" spans="2:7" s="7" customFormat="1" ht="15" customHeight="1" x14ac:dyDescent="0.2">
      <c r="B23" s="271" t="s">
        <v>614</v>
      </c>
      <c r="C23" s="236"/>
      <c r="D23" s="105"/>
      <c r="E23" s="105"/>
      <c r="F23" s="105"/>
      <c r="G23" s="356"/>
    </row>
    <row r="24" spans="2:7" s="7" customFormat="1" ht="15" customHeight="1" x14ac:dyDescent="0.2">
      <c r="B24" s="272" t="s">
        <v>597</v>
      </c>
      <c r="C24" s="105">
        <v>2.9</v>
      </c>
      <c r="D24" s="105">
        <v>-1.1000000000000001</v>
      </c>
      <c r="E24" s="105">
        <v>-0.1</v>
      </c>
      <c r="F24" s="105">
        <v>0.2</v>
      </c>
      <c r="G24" s="355">
        <v>0</v>
      </c>
    </row>
    <row r="25" spans="2:7" s="7" customFormat="1" ht="15" customHeight="1" x14ac:dyDescent="0.2">
      <c r="B25" s="272" t="s">
        <v>598</v>
      </c>
      <c r="C25" s="105">
        <v>7.1</v>
      </c>
      <c r="D25" s="105">
        <v>0.3</v>
      </c>
      <c r="E25" s="105">
        <v>2.2000000000000002</v>
      </c>
      <c r="F25" s="105">
        <v>1.9</v>
      </c>
      <c r="G25" s="355">
        <v>0</v>
      </c>
    </row>
    <row r="26" spans="2:7" s="7" customFormat="1" ht="15" customHeight="1" x14ac:dyDescent="0.2">
      <c r="B26" s="272" t="s">
        <v>599</v>
      </c>
      <c r="C26" s="105">
        <v>11.5</v>
      </c>
      <c r="D26" s="105">
        <v>4.8</v>
      </c>
      <c r="E26" s="105">
        <v>6.2</v>
      </c>
      <c r="F26" s="105">
        <v>4.2</v>
      </c>
      <c r="G26" s="355">
        <v>0</v>
      </c>
    </row>
    <row r="27" spans="2:7" s="7" customFormat="1" ht="15" customHeight="1" x14ac:dyDescent="0.2">
      <c r="B27" s="275" t="s">
        <v>612</v>
      </c>
      <c r="C27" s="274">
        <v>8.4</v>
      </c>
      <c r="D27" s="274">
        <v>2.1</v>
      </c>
      <c r="E27" s="274">
        <v>3.6</v>
      </c>
      <c r="F27" s="274">
        <v>2.7</v>
      </c>
      <c r="G27" s="391">
        <v>0</v>
      </c>
    </row>
    <row r="28" spans="2:7" s="7" customFormat="1" ht="15" customHeight="1" x14ac:dyDescent="0.2">
      <c r="B28" s="56" t="s">
        <v>337</v>
      </c>
      <c r="C28" s="277"/>
      <c r="D28" s="236"/>
      <c r="E28" s="236"/>
      <c r="F28" s="236"/>
      <c r="G28" s="277"/>
    </row>
    <row r="29" spans="2:7" s="7" customFormat="1" ht="15" customHeight="1" x14ac:dyDescent="0.2">
      <c r="B29" s="27" t="s">
        <v>615</v>
      </c>
      <c r="C29" s="105">
        <v>1.6</v>
      </c>
      <c r="D29" s="105">
        <v>4.5</v>
      </c>
      <c r="E29" s="105">
        <v>3.2</v>
      </c>
      <c r="F29" s="105">
        <v>2.4</v>
      </c>
      <c r="G29" s="105">
        <v>2.5</v>
      </c>
    </row>
    <row r="30" spans="2:7" s="7" customFormat="1" ht="15" customHeight="1" x14ac:dyDescent="0.2">
      <c r="B30" s="57" t="s">
        <v>616</v>
      </c>
      <c r="C30" s="106">
        <v>0.6</v>
      </c>
      <c r="D30" s="106">
        <v>5.0999999999999996</v>
      </c>
      <c r="E30" s="106">
        <v>3.1</v>
      </c>
      <c r="F30" s="106">
        <v>1.7</v>
      </c>
      <c r="G30" s="106">
        <v>1.8</v>
      </c>
    </row>
    <row r="31" spans="2:7" s="7" customFormat="1" ht="5.0999999999999996" customHeight="1" x14ac:dyDescent="0.2">
      <c r="B31" s="175"/>
      <c r="C31" s="175"/>
      <c r="D31" s="175"/>
      <c r="E31" s="175"/>
      <c r="F31" s="175"/>
      <c r="G31" s="175"/>
    </row>
    <row r="32" spans="2:7" s="7" customFormat="1" ht="102" customHeight="1" x14ac:dyDescent="0.2">
      <c r="B32" s="548" t="s">
        <v>1226</v>
      </c>
      <c r="C32" s="557"/>
      <c r="D32" s="557"/>
      <c r="E32" s="557"/>
      <c r="F32" s="557"/>
      <c r="G32" s="557"/>
    </row>
    <row r="33" spans="2:7" s="7" customFormat="1" ht="12" customHeight="1" x14ac:dyDescent="0.2">
      <c r="B33" s="71"/>
      <c r="C33" s="276"/>
      <c r="D33" s="228"/>
      <c r="E33" s="228"/>
      <c r="F33" s="276"/>
      <c r="G33" s="276"/>
    </row>
    <row r="134" spans="2:4" x14ac:dyDescent="0.25">
      <c r="B134" s="559"/>
      <c r="C134" s="560"/>
      <c r="D134" s="560"/>
    </row>
  </sheetData>
  <mergeCells count="4">
    <mergeCell ref="B32:G32"/>
    <mergeCell ref="B2:G2"/>
    <mergeCell ref="B134:D134"/>
    <mergeCell ref="B5:B6"/>
  </mergeCells>
  <hyperlinks>
    <hyperlink ref="B1" location="Indice!A1" display="Ritorna all'indice" xr:uid="{00000000-0004-0000-3D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5" tint="0.39997558519241921"/>
    <pageSetUpPr fitToPage="1"/>
  </sheetPr>
  <dimension ref="B1:G123"/>
  <sheetViews>
    <sheetView zoomScaleNormal="100" workbookViewId="0">
      <selection activeCell="D20" sqref="D20"/>
    </sheetView>
  </sheetViews>
  <sheetFormatPr defaultColWidth="9.140625" defaultRowHeight="12" x14ac:dyDescent="0.2"/>
  <cols>
    <col min="1" max="1" width="5.5703125" style="7" customWidth="1"/>
    <col min="2" max="2" width="5.5703125" style="176" customWidth="1"/>
    <col min="3" max="7" width="12.5703125" style="7" customWidth="1"/>
    <col min="8" max="8" width="5.5703125" style="7" customWidth="1"/>
    <col min="9" max="9" width="9.140625" style="7" customWidth="1"/>
    <col min="10" max="16384" width="9.140625" style="7"/>
  </cols>
  <sheetData>
    <row r="1" spans="2:7" s="159" customFormat="1" ht="15" customHeight="1" x14ac:dyDescent="0.2">
      <c r="B1" s="519" t="s">
        <v>252</v>
      </c>
    </row>
    <row r="2" spans="2:7" s="159" customFormat="1" ht="15" customHeight="1" x14ac:dyDescent="0.2">
      <c r="B2" s="577" t="s">
        <v>114</v>
      </c>
      <c r="C2" s="547"/>
      <c r="D2" s="547"/>
      <c r="E2" s="547"/>
      <c r="F2" s="547"/>
      <c r="G2" s="547"/>
    </row>
    <row r="3" spans="2:7" s="159" customFormat="1" ht="15" customHeight="1" x14ac:dyDescent="0.2">
      <c r="B3" s="161" t="s">
        <v>115</v>
      </c>
      <c r="C3" s="162"/>
      <c r="D3" s="162"/>
      <c r="E3" s="162"/>
      <c r="F3" s="162"/>
      <c r="G3" s="162"/>
    </row>
    <row r="4" spans="2:7" s="312" customFormat="1" ht="15" customHeight="1" x14ac:dyDescent="0.25">
      <c r="B4" s="460" t="s">
        <v>601</v>
      </c>
      <c r="C4" s="481"/>
      <c r="D4" s="481"/>
      <c r="E4" s="481"/>
      <c r="F4" s="481"/>
      <c r="G4" s="481"/>
    </row>
    <row r="5" spans="2:7" ht="30" customHeight="1" x14ac:dyDescent="0.2">
      <c r="B5" s="166" t="s">
        <v>270</v>
      </c>
      <c r="C5" s="138" t="s">
        <v>276</v>
      </c>
      <c r="D5" s="138" t="s">
        <v>271</v>
      </c>
      <c r="E5" s="138" t="s">
        <v>617</v>
      </c>
      <c r="F5" s="138" t="s">
        <v>618</v>
      </c>
      <c r="G5" s="138" t="s">
        <v>471</v>
      </c>
    </row>
    <row r="6" spans="2:7" ht="15" customHeight="1" x14ac:dyDescent="0.2">
      <c r="B6" s="129">
        <v>1999</v>
      </c>
      <c r="C6" s="355">
        <v>0</v>
      </c>
      <c r="D6" s="111">
        <v>24</v>
      </c>
      <c r="E6" s="355">
        <v>0</v>
      </c>
      <c r="F6" s="355">
        <v>0</v>
      </c>
      <c r="G6" s="111">
        <v>3.1</v>
      </c>
    </row>
    <row r="7" spans="2:7" ht="15" customHeight="1" x14ac:dyDescent="0.2">
      <c r="B7" s="122">
        <v>2000</v>
      </c>
      <c r="C7" s="111">
        <v>3.5</v>
      </c>
      <c r="D7" s="111">
        <v>2.9</v>
      </c>
      <c r="E7" s="355">
        <v>0</v>
      </c>
      <c r="F7" s="355">
        <v>0</v>
      </c>
      <c r="G7" s="111">
        <v>3.5</v>
      </c>
    </row>
    <row r="8" spans="2:7" ht="15" customHeight="1" x14ac:dyDescent="0.2">
      <c r="B8" s="122">
        <v>2001</v>
      </c>
      <c r="C8" s="111">
        <v>-0.5</v>
      </c>
      <c r="D8" s="111">
        <v>-5.6</v>
      </c>
      <c r="E8" s="355">
        <v>0</v>
      </c>
      <c r="F8" s="355">
        <v>0</v>
      </c>
      <c r="G8" s="111">
        <v>2.9</v>
      </c>
    </row>
    <row r="9" spans="2:7" ht="15" customHeight="1" x14ac:dyDescent="0.2">
      <c r="B9" s="122">
        <v>2002</v>
      </c>
      <c r="C9" s="111">
        <v>-3.4</v>
      </c>
      <c r="D9" s="111">
        <v>-13.1</v>
      </c>
      <c r="E9" s="355">
        <v>0</v>
      </c>
      <c r="F9" s="355">
        <v>0</v>
      </c>
      <c r="G9" s="111">
        <v>3.1</v>
      </c>
    </row>
    <row r="10" spans="2:7" ht="15" customHeight="1" x14ac:dyDescent="0.2">
      <c r="B10" s="122">
        <v>2003</v>
      </c>
      <c r="C10" s="111">
        <v>5</v>
      </c>
      <c r="D10" s="111">
        <v>5.7</v>
      </c>
      <c r="E10" s="355">
        <v>0</v>
      </c>
      <c r="F10" s="355">
        <v>0</v>
      </c>
      <c r="G10" s="111">
        <v>2.8</v>
      </c>
    </row>
    <row r="11" spans="2:7" ht="15" customHeight="1" x14ac:dyDescent="0.2">
      <c r="B11" s="122">
        <v>2004</v>
      </c>
      <c r="C11" s="111">
        <v>4.5999999999999996</v>
      </c>
      <c r="D11" s="111">
        <v>4.3</v>
      </c>
      <c r="E11" s="355">
        <v>0</v>
      </c>
      <c r="F11" s="355">
        <v>0</v>
      </c>
      <c r="G11" s="111">
        <v>2.5</v>
      </c>
    </row>
    <row r="12" spans="2:7" ht="15" customHeight="1" x14ac:dyDescent="0.2">
      <c r="B12" s="122">
        <v>2005</v>
      </c>
      <c r="C12" s="111">
        <v>7.5</v>
      </c>
      <c r="D12" s="111">
        <v>11.5</v>
      </c>
      <c r="E12" s="355">
        <v>0</v>
      </c>
      <c r="F12" s="355">
        <v>0</v>
      </c>
      <c r="G12" s="111">
        <v>2.6</v>
      </c>
    </row>
    <row r="13" spans="2:7" ht="15" customHeight="1" x14ac:dyDescent="0.2">
      <c r="B13" s="122">
        <v>2006</v>
      </c>
      <c r="C13" s="111">
        <v>3.8</v>
      </c>
      <c r="D13" s="111">
        <v>2.4</v>
      </c>
      <c r="E13" s="355">
        <v>0</v>
      </c>
      <c r="F13" s="355">
        <v>0</v>
      </c>
      <c r="G13" s="111">
        <v>2.4</v>
      </c>
    </row>
    <row r="14" spans="2:7" ht="15" customHeight="1" x14ac:dyDescent="0.2">
      <c r="B14" s="122">
        <v>2007</v>
      </c>
      <c r="C14" s="111">
        <v>2.1</v>
      </c>
      <c r="D14" s="111">
        <v>-0.4</v>
      </c>
      <c r="E14" s="355">
        <v>0</v>
      </c>
      <c r="F14" s="355">
        <v>0</v>
      </c>
      <c r="G14" s="111">
        <v>3.1</v>
      </c>
    </row>
    <row r="15" spans="2:7" ht="15" customHeight="1" x14ac:dyDescent="0.2">
      <c r="B15" s="122">
        <v>2008</v>
      </c>
      <c r="C15" s="111">
        <v>-6.3</v>
      </c>
      <c r="D15" s="111">
        <v>-14</v>
      </c>
      <c r="E15" s="111">
        <v>3.1</v>
      </c>
      <c r="F15" s="111">
        <v>-21.9</v>
      </c>
      <c r="G15" s="111">
        <v>2.7</v>
      </c>
    </row>
    <row r="16" spans="2:7" ht="15" customHeight="1" x14ac:dyDescent="0.2">
      <c r="B16" s="122">
        <v>2009</v>
      </c>
      <c r="C16" s="111">
        <v>8.5</v>
      </c>
      <c r="D16" s="111">
        <v>11.3</v>
      </c>
      <c r="E16" s="111">
        <v>3.1</v>
      </c>
      <c r="F16" s="111">
        <v>14.5</v>
      </c>
      <c r="G16" s="111">
        <v>2</v>
      </c>
    </row>
    <row r="17" spans="2:7" ht="15" customHeight="1" x14ac:dyDescent="0.2">
      <c r="B17" s="122">
        <v>2010</v>
      </c>
      <c r="C17" s="111">
        <v>3</v>
      </c>
      <c r="D17" s="111">
        <v>4.2</v>
      </c>
      <c r="E17" s="111">
        <v>3.2</v>
      </c>
      <c r="F17" s="111">
        <v>4.7</v>
      </c>
      <c r="G17" s="111">
        <v>2.6</v>
      </c>
    </row>
    <row r="18" spans="2:7" ht="15" customHeight="1" x14ac:dyDescent="0.2">
      <c r="B18" s="122">
        <v>2011</v>
      </c>
      <c r="C18" s="111">
        <v>0.1</v>
      </c>
      <c r="D18" s="111">
        <v>-2.4</v>
      </c>
      <c r="E18" s="111">
        <v>3.2</v>
      </c>
      <c r="F18" s="111">
        <v>-5.2</v>
      </c>
      <c r="G18" s="111">
        <v>3.5</v>
      </c>
    </row>
    <row r="19" spans="2:7" ht="15" customHeight="1" x14ac:dyDescent="0.2">
      <c r="B19" s="122">
        <v>2012</v>
      </c>
      <c r="C19" s="111">
        <v>8.1999999999999993</v>
      </c>
      <c r="D19" s="111">
        <v>9.1</v>
      </c>
      <c r="E19" s="111">
        <v>3.3</v>
      </c>
      <c r="F19" s="111">
        <v>7.9</v>
      </c>
      <c r="G19" s="111">
        <v>2.9</v>
      </c>
    </row>
    <row r="20" spans="2:7" ht="15" customHeight="1" x14ac:dyDescent="0.2">
      <c r="B20" s="122">
        <v>2013</v>
      </c>
      <c r="C20" s="111">
        <v>5.4</v>
      </c>
      <c r="D20" s="111">
        <v>8.1</v>
      </c>
      <c r="E20" s="111">
        <v>3.2</v>
      </c>
      <c r="F20" s="111">
        <v>10.9</v>
      </c>
      <c r="G20" s="111">
        <v>1.7</v>
      </c>
    </row>
    <row r="21" spans="2:7" ht="15" customHeight="1" x14ac:dyDescent="0.2">
      <c r="B21" s="122">
        <v>2014</v>
      </c>
      <c r="C21" s="111">
        <v>7.3</v>
      </c>
      <c r="D21" s="111">
        <v>7.5</v>
      </c>
      <c r="E21" s="111">
        <v>2.9</v>
      </c>
      <c r="F21" s="111">
        <v>6.8</v>
      </c>
      <c r="G21" s="111">
        <v>1.3</v>
      </c>
    </row>
    <row r="22" spans="2:7" ht="15" customHeight="1" x14ac:dyDescent="0.2">
      <c r="B22" s="122">
        <v>2015</v>
      </c>
      <c r="C22" s="111">
        <v>2.7</v>
      </c>
      <c r="D22" s="111">
        <v>3</v>
      </c>
      <c r="E22" s="111">
        <v>2.5</v>
      </c>
      <c r="F22" s="111">
        <v>3.2</v>
      </c>
      <c r="G22" s="111">
        <v>1.2</v>
      </c>
    </row>
    <row r="23" spans="2:7" ht="15" customHeight="1" x14ac:dyDescent="0.2">
      <c r="B23" s="122">
        <v>2016</v>
      </c>
      <c r="C23" s="111">
        <v>2.7</v>
      </c>
      <c r="D23" s="111">
        <v>2.2000000000000002</v>
      </c>
      <c r="E23" s="111">
        <v>2.1</v>
      </c>
      <c r="F23" s="111">
        <v>3.6</v>
      </c>
      <c r="G23" s="111">
        <v>1.5</v>
      </c>
    </row>
    <row r="24" spans="2:7" ht="15" customHeight="1" x14ac:dyDescent="0.2">
      <c r="B24" s="122">
        <v>2017</v>
      </c>
      <c r="C24" s="111">
        <v>2.6</v>
      </c>
      <c r="D24" s="111">
        <v>3.7</v>
      </c>
      <c r="E24" s="111">
        <v>1.9</v>
      </c>
      <c r="F24" s="111">
        <v>2.2000000000000002</v>
      </c>
      <c r="G24" s="111">
        <v>1.7</v>
      </c>
    </row>
    <row r="25" spans="2:7" ht="15" customHeight="1" x14ac:dyDescent="0.2">
      <c r="B25" s="122">
        <v>2018</v>
      </c>
      <c r="C25" s="111">
        <v>-2.5</v>
      </c>
      <c r="D25" s="111">
        <v>-4.5</v>
      </c>
      <c r="E25" s="111">
        <v>1.7</v>
      </c>
      <c r="F25" s="111">
        <v>-6.5</v>
      </c>
      <c r="G25" s="111">
        <v>1.9</v>
      </c>
    </row>
    <row r="26" spans="2:7" ht="15" customHeight="1" x14ac:dyDescent="0.2">
      <c r="B26" s="122">
        <v>2019</v>
      </c>
      <c r="C26" s="111">
        <v>7.2</v>
      </c>
      <c r="D26" s="111">
        <v>8.3000000000000007</v>
      </c>
      <c r="E26" s="111">
        <v>1.6</v>
      </c>
      <c r="F26" s="111">
        <v>12.2</v>
      </c>
      <c r="G26" s="111">
        <v>1.5</v>
      </c>
    </row>
    <row r="27" spans="2:7" ht="15" customHeight="1" x14ac:dyDescent="0.2">
      <c r="B27" s="122">
        <v>2020</v>
      </c>
      <c r="C27" s="111">
        <v>3.1</v>
      </c>
      <c r="D27" s="111">
        <v>2.9</v>
      </c>
      <c r="E27" s="111">
        <v>1.4</v>
      </c>
      <c r="F27" s="111">
        <v>-0.2</v>
      </c>
      <c r="G27" s="111">
        <v>1.2</v>
      </c>
    </row>
    <row r="28" spans="2:7" ht="15" customHeight="1" x14ac:dyDescent="0.2">
      <c r="B28" s="122">
        <v>2021</v>
      </c>
      <c r="C28" s="111">
        <v>4.9000000000000004</v>
      </c>
      <c r="D28" s="111">
        <v>6.4</v>
      </c>
      <c r="E28" s="111">
        <v>1.3</v>
      </c>
      <c r="F28" s="111">
        <v>11</v>
      </c>
      <c r="G28" s="111">
        <v>3.6</v>
      </c>
    </row>
    <row r="29" spans="2:7" ht="15" customHeight="1" x14ac:dyDescent="0.2">
      <c r="B29" s="122">
        <v>2022</v>
      </c>
      <c r="C29" s="111">
        <v>-9.8000000000000007</v>
      </c>
      <c r="D29" s="111">
        <v>-10.7</v>
      </c>
      <c r="E29" s="111">
        <v>1.2</v>
      </c>
      <c r="F29" s="111">
        <v>-11.5</v>
      </c>
      <c r="G29" s="111">
        <v>8.3000000000000007</v>
      </c>
    </row>
    <row r="30" spans="2:7" ht="15" customHeight="1" x14ac:dyDescent="0.2">
      <c r="B30" s="155">
        <v>2023</v>
      </c>
      <c r="C30" s="112">
        <v>6.7</v>
      </c>
      <c r="D30" s="112">
        <v>7.9</v>
      </c>
      <c r="E30" s="112">
        <v>1.3</v>
      </c>
      <c r="F30" s="112">
        <v>8.4</v>
      </c>
      <c r="G30" s="112">
        <v>1.6</v>
      </c>
    </row>
    <row r="31" spans="2:7" ht="5.0999999999999996" customHeight="1" x14ac:dyDescent="0.2">
      <c r="B31" s="167"/>
      <c r="C31" s="191"/>
      <c r="D31" s="191"/>
      <c r="E31" s="191"/>
      <c r="F31" s="191"/>
      <c r="G31" s="191"/>
    </row>
    <row r="32" spans="2:7" ht="81.75" customHeight="1" x14ac:dyDescent="0.2">
      <c r="B32" s="548" t="s">
        <v>619</v>
      </c>
      <c r="C32" s="557"/>
      <c r="D32" s="557"/>
      <c r="E32" s="557"/>
      <c r="F32" s="557"/>
      <c r="G32" s="557"/>
    </row>
    <row r="33" spans="2:2" ht="15" customHeight="1" x14ac:dyDescent="0.2"/>
    <row r="34" spans="2:2" x14ac:dyDescent="0.2">
      <c r="B34" s="278"/>
    </row>
    <row r="123" spans="2:4" x14ac:dyDescent="0.2">
      <c r="B123" s="566"/>
      <c r="C123" s="557"/>
      <c r="D123" s="557"/>
    </row>
  </sheetData>
  <mergeCells count="3">
    <mergeCell ref="B32:G32"/>
    <mergeCell ref="B2:G2"/>
    <mergeCell ref="B123:D123"/>
  </mergeCells>
  <hyperlinks>
    <hyperlink ref="B1" location="Indice!A1" display="Ritorna all'indice" xr:uid="{00000000-0004-0000-3E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oglio121">
    <tabColor theme="5" tint="0.39997558519241921"/>
    <pageSetUpPr fitToPage="1"/>
  </sheetPr>
  <dimension ref="B1:K125"/>
  <sheetViews>
    <sheetView zoomScaleNormal="100" workbookViewId="0">
      <selection activeCell="B32" sqref="B32"/>
    </sheetView>
  </sheetViews>
  <sheetFormatPr defaultColWidth="9.140625" defaultRowHeight="15" x14ac:dyDescent="0.25"/>
  <cols>
    <col min="1" max="1" width="5.5703125" style="1" customWidth="1"/>
    <col min="2" max="9" width="9.140625" style="1" customWidth="1"/>
    <col min="10" max="10" width="13.5703125" style="1" customWidth="1"/>
    <col min="11" max="11" width="12.28515625" style="1" customWidth="1"/>
    <col min="12" max="12" width="9.140625" style="1" customWidth="1"/>
    <col min="13" max="16384" width="9.140625" style="1"/>
  </cols>
  <sheetData>
    <row r="1" spans="2:11" s="159" customFormat="1" ht="15" customHeight="1" x14ac:dyDescent="0.2">
      <c r="B1" s="519" t="s">
        <v>252</v>
      </c>
    </row>
    <row r="2" spans="2:11" s="159" customFormat="1" ht="15" customHeight="1" x14ac:dyDescent="0.2">
      <c r="B2" s="577" t="s">
        <v>116</v>
      </c>
      <c r="C2" s="547"/>
      <c r="D2" s="547"/>
      <c r="E2" s="547"/>
      <c r="F2" s="547"/>
      <c r="G2" s="547"/>
      <c r="H2" s="547"/>
      <c r="I2" s="547"/>
      <c r="J2" s="547"/>
      <c r="K2" s="547"/>
    </row>
    <row r="3" spans="2:11" s="159" customFormat="1" ht="15" customHeight="1" x14ac:dyDescent="0.2">
      <c r="B3" s="163" t="s">
        <v>117</v>
      </c>
      <c r="C3" s="163"/>
      <c r="D3" s="163"/>
      <c r="E3" s="163"/>
      <c r="F3" s="163"/>
      <c r="G3" s="163"/>
      <c r="H3" s="163"/>
      <c r="I3" s="163"/>
      <c r="J3" s="163"/>
      <c r="K3" s="163"/>
    </row>
    <row r="4" spans="2:11" s="312" customFormat="1" ht="15" customHeight="1" x14ac:dyDescent="0.25">
      <c r="B4" s="374" t="s">
        <v>620</v>
      </c>
      <c r="C4" s="374"/>
      <c r="D4" s="374"/>
      <c r="E4" s="374"/>
      <c r="F4" s="374"/>
      <c r="G4" s="374"/>
      <c r="H4" s="374"/>
      <c r="I4" s="374"/>
      <c r="J4" s="374"/>
      <c r="K4" s="374"/>
    </row>
    <row r="5" spans="2:11" s="7" customFormat="1" x14ac:dyDescent="0.25">
      <c r="B5" s="501"/>
      <c r="C5" s="501"/>
      <c r="D5" s="501"/>
      <c r="E5" s="501"/>
      <c r="F5" s="501"/>
      <c r="G5" s="501"/>
      <c r="H5" s="501"/>
      <c r="I5" s="501"/>
      <c r="J5" s="501"/>
      <c r="K5" s="501"/>
    </row>
    <row r="6" spans="2:11" x14ac:dyDescent="0.25">
      <c r="B6" s="34"/>
      <c r="C6" s="34"/>
      <c r="D6" s="34"/>
      <c r="E6" s="34"/>
      <c r="F6" s="34"/>
      <c r="G6" s="34"/>
      <c r="H6" s="34"/>
      <c r="I6" s="34"/>
      <c r="J6" s="34"/>
      <c r="K6" s="34"/>
    </row>
    <row r="7" spans="2:11" x14ac:dyDescent="0.25">
      <c r="B7" s="34"/>
      <c r="C7" s="34"/>
      <c r="D7" s="34"/>
      <c r="E7" s="34"/>
      <c r="F7" s="34"/>
      <c r="G7" s="34"/>
      <c r="H7" s="34"/>
      <c r="I7" s="34"/>
      <c r="J7" s="34"/>
      <c r="K7" s="34"/>
    </row>
    <row r="8" spans="2:11" x14ac:dyDescent="0.25">
      <c r="B8" s="48"/>
      <c r="C8" s="34"/>
      <c r="D8" s="34"/>
      <c r="E8" s="34"/>
      <c r="F8" s="34"/>
      <c r="G8" s="34"/>
      <c r="H8" s="34"/>
      <c r="I8" s="34"/>
      <c r="J8" s="34"/>
      <c r="K8" s="34"/>
    </row>
    <row r="9" spans="2:11" x14ac:dyDescent="0.25">
      <c r="B9" s="34"/>
      <c r="C9" s="34"/>
      <c r="D9" s="34"/>
      <c r="E9" s="34"/>
      <c r="F9" s="34"/>
      <c r="G9" s="34"/>
      <c r="H9" s="34"/>
      <c r="I9" s="34"/>
      <c r="J9" s="34"/>
      <c r="K9" s="34"/>
    </row>
    <row r="10" spans="2:11" x14ac:dyDescent="0.25">
      <c r="B10" s="34"/>
      <c r="C10" s="34"/>
      <c r="D10" s="34"/>
      <c r="E10" s="34"/>
      <c r="F10" s="34"/>
      <c r="G10" s="34"/>
      <c r="H10" s="34"/>
      <c r="I10" s="34"/>
      <c r="J10" s="34"/>
      <c r="K10" s="34"/>
    </row>
    <row r="11" spans="2:11" x14ac:dyDescent="0.25">
      <c r="B11" s="34"/>
      <c r="C11" s="34"/>
      <c r="D11" s="34"/>
      <c r="E11" s="34"/>
      <c r="F11" s="34"/>
      <c r="G11" s="34"/>
      <c r="H11" s="34"/>
      <c r="I11" s="34"/>
      <c r="J11" s="34"/>
      <c r="K11" s="34"/>
    </row>
    <row r="12" spans="2:11" x14ac:dyDescent="0.25">
      <c r="B12" s="34"/>
      <c r="C12" s="34"/>
      <c r="D12" s="34"/>
      <c r="E12" s="34"/>
      <c r="F12" s="34"/>
      <c r="G12" s="34"/>
      <c r="H12" s="34"/>
      <c r="I12" s="34"/>
      <c r="J12" s="34"/>
      <c r="K12" s="34"/>
    </row>
    <row r="13" spans="2:11" x14ac:dyDescent="0.25">
      <c r="B13" s="34"/>
      <c r="C13" s="34"/>
      <c r="D13" s="34"/>
      <c r="E13" s="34"/>
      <c r="F13" s="34"/>
      <c r="G13" s="34"/>
      <c r="H13" s="34"/>
      <c r="I13" s="34"/>
      <c r="J13" s="34"/>
      <c r="K13" s="34"/>
    </row>
    <row r="14" spans="2:11" x14ac:dyDescent="0.25">
      <c r="B14" s="34"/>
      <c r="C14" s="34"/>
      <c r="D14" s="34"/>
      <c r="E14" s="34"/>
      <c r="F14" s="34"/>
      <c r="G14" s="34"/>
      <c r="H14" s="34"/>
      <c r="I14" s="34"/>
      <c r="J14" s="34"/>
      <c r="K14" s="34"/>
    </row>
    <row r="15" spans="2:11" x14ac:dyDescent="0.25">
      <c r="B15" s="34"/>
      <c r="C15" s="34"/>
      <c r="D15" s="34"/>
      <c r="E15" s="34"/>
      <c r="F15" s="34"/>
      <c r="G15" s="34"/>
      <c r="H15" s="34"/>
      <c r="I15" s="34"/>
      <c r="J15" s="34"/>
      <c r="K15" s="34"/>
    </row>
    <row r="16" spans="2:11" x14ac:dyDescent="0.25">
      <c r="B16" s="34"/>
      <c r="C16" s="34"/>
      <c r="D16" s="34"/>
      <c r="E16" s="34"/>
      <c r="F16" s="34"/>
      <c r="G16" s="34"/>
      <c r="H16" s="34"/>
      <c r="I16" s="34"/>
      <c r="J16" s="34"/>
      <c r="K16" s="34"/>
    </row>
    <row r="17" spans="2:11" x14ac:dyDescent="0.25">
      <c r="B17" s="34"/>
      <c r="C17" s="34"/>
      <c r="D17" s="34"/>
      <c r="E17" s="34"/>
      <c r="F17" s="34"/>
      <c r="G17" s="34"/>
      <c r="H17" s="34"/>
      <c r="I17" s="34"/>
      <c r="J17" s="34"/>
      <c r="K17" s="34"/>
    </row>
    <row r="18" spans="2:11" x14ac:dyDescent="0.25">
      <c r="B18" s="34"/>
      <c r="C18" s="34"/>
      <c r="D18" s="34"/>
      <c r="E18" s="34"/>
      <c r="F18" s="34"/>
      <c r="G18" s="34"/>
      <c r="H18" s="34"/>
      <c r="I18" s="34"/>
      <c r="J18" s="34"/>
      <c r="K18" s="34"/>
    </row>
    <row r="19" spans="2:11" x14ac:dyDescent="0.25">
      <c r="B19" s="34"/>
      <c r="C19" s="34"/>
      <c r="D19" s="34"/>
      <c r="E19" s="34"/>
      <c r="F19" s="34"/>
      <c r="G19" s="34"/>
      <c r="H19" s="34"/>
      <c r="I19" s="34"/>
      <c r="J19" s="34"/>
      <c r="K19" s="34"/>
    </row>
    <row r="20" spans="2:11" x14ac:dyDescent="0.25">
      <c r="B20" s="502"/>
      <c r="C20" s="502"/>
      <c r="D20" s="502"/>
      <c r="E20" s="502"/>
      <c r="F20" s="502"/>
      <c r="G20" s="502"/>
      <c r="H20" s="502"/>
      <c r="I20" s="502"/>
      <c r="J20" s="502"/>
      <c r="K20" s="502"/>
    </row>
    <row r="21" spans="2:11" ht="5.0999999999999996" customHeight="1" x14ac:dyDescent="0.25"/>
    <row r="22" spans="2:11" ht="41.1" customHeight="1" x14ac:dyDescent="0.25">
      <c r="B22" s="548" t="s">
        <v>1227</v>
      </c>
      <c r="C22" s="560"/>
      <c r="D22" s="560"/>
      <c r="E22" s="560"/>
      <c r="F22" s="560"/>
      <c r="G22" s="560"/>
      <c r="H22" s="560"/>
      <c r="I22" s="560"/>
      <c r="J22" s="560"/>
      <c r="K22" s="560"/>
    </row>
    <row r="23" spans="2:11" ht="48.75" customHeight="1" x14ac:dyDescent="0.25">
      <c r="B23" s="560"/>
      <c r="C23" s="560"/>
      <c r="D23" s="560"/>
      <c r="E23" s="560"/>
      <c r="F23" s="560"/>
      <c r="G23" s="560"/>
      <c r="H23" s="560"/>
      <c r="I23" s="560"/>
      <c r="J23" s="560"/>
      <c r="K23" s="560"/>
    </row>
    <row r="26" spans="2:11" x14ac:dyDescent="0.25">
      <c r="B26" s="5"/>
    </row>
    <row r="125" spans="2:4" x14ac:dyDescent="0.25">
      <c r="B125" s="559"/>
      <c r="C125" s="560"/>
      <c r="D125" s="560"/>
    </row>
  </sheetData>
  <mergeCells count="3">
    <mergeCell ref="B125:D125"/>
    <mergeCell ref="B22:K23"/>
    <mergeCell ref="B2:K2"/>
  </mergeCells>
  <hyperlinks>
    <hyperlink ref="B1" location="Indice!A1" display="Ritorna all'indice" xr:uid="{00000000-0004-0000-3F00-000000000000}"/>
  </hyperlinks>
  <printOptions horizontalCentered="1"/>
  <pageMargins left="0.39370078740157483" right="0.39370078740157483" top="0.55118110236220474" bottom="0.55118110236220474" header="0.31496062992125984" footer="0.31496062992125984"/>
  <pageSetup paperSize="9" scale="96" fitToHeight="3"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oglio122">
    <tabColor theme="5" tint="0.39997558519241921"/>
    <pageSetUpPr fitToPage="1"/>
  </sheetPr>
  <dimension ref="B1:K124"/>
  <sheetViews>
    <sheetView zoomScaleNormal="100" workbookViewId="0">
      <selection activeCell="B32" sqref="B32"/>
    </sheetView>
  </sheetViews>
  <sheetFormatPr defaultColWidth="9.140625" defaultRowHeight="15" x14ac:dyDescent="0.25"/>
  <cols>
    <col min="1" max="1" width="5.5703125" style="1" customWidth="1"/>
    <col min="2" max="2" width="27.28515625" style="1" bestFit="1" customWidth="1"/>
    <col min="3" max="4" width="9.140625" style="1" customWidth="1"/>
    <col min="5" max="5" width="14.28515625" style="1" customWidth="1"/>
    <col min="6" max="6" width="9.140625" style="1" customWidth="1"/>
    <col min="7" max="7" width="11.5703125" style="1" customWidth="1"/>
    <col min="8" max="8" width="10.5703125" style="1" customWidth="1"/>
    <col min="9" max="9" width="9.140625" style="1" customWidth="1"/>
    <col min="10" max="16384" width="9.140625" style="1"/>
  </cols>
  <sheetData>
    <row r="1" spans="2:11" s="159" customFormat="1" ht="15" customHeight="1" x14ac:dyDescent="0.2">
      <c r="B1" s="519" t="s">
        <v>252</v>
      </c>
    </row>
    <row r="2" spans="2:11" s="159" customFormat="1" ht="12.75" customHeight="1" x14ac:dyDescent="0.2">
      <c r="B2" s="577" t="s">
        <v>118</v>
      </c>
      <c r="C2" s="547"/>
      <c r="D2" s="547"/>
      <c r="E2" s="547"/>
      <c r="F2" s="547"/>
      <c r="G2" s="547"/>
      <c r="H2" s="547"/>
      <c r="I2" s="163"/>
      <c r="J2" s="163"/>
      <c r="K2" s="163"/>
    </row>
    <row r="3" spans="2:11" s="159" customFormat="1" ht="30" customHeight="1" x14ac:dyDescent="0.2">
      <c r="B3" s="619" t="s">
        <v>119</v>
      </c>
      <c r="C3" s="547"/>
      <c r="D3" s="547"/>
      <c r="E3" s="547"/>
      <c r="F3" s="547"/>
      <c r="G3" s="547"/>
      <c r="H3" s="547"/>
      <c r="I3" s="23"/>
      <c r="J3" s="23"/>
      <c r="K3" s="23"/>
    </row>
    <row r="4" spans="2:11" s="7" customFormat="1" ht="15" customHeight="1" x14ac:dyDescent="0.2">
      <c r="B4" s="374" t="s">
        <v>620</v>
      </c>
      <c r="C4" s="175"/>
      <c r="D4" s="175"/>
      <c r="E4" s="175"/>
      <c r="F4" s="175"/>
      <c r="G4" s="175"/>
      <c r="H4" s="175"/>
      <c r="I4" s="175"/>
      <c r="J4" s="175"/>
      <c r="K4" s="175"/>
    </row>
    <row r="5" spans="2:11" ht="22.7" customHeight="1" x14ac:dyDescent="0.25">
      <c r="B5" s="503"/>
      <c r="C5" s="504"/>
      <c r="D5" s="504"/>
      <c r="E5" s="505"/>
      <c r="F5" s="504"/>
      <c r="G5" s="505"/>
      <c r="H5" s="504"/>
    </row>
    <row r="6" spans="2:11" ht="22.7" customHeight="1" x14ac:dyDescent="0.25">
      <c r="B6" s="42"/>
      <c r="C6" s="74"/>
      <c r="D6" s="74"/>
      <c r="E6" s="70"/>
      <c r="F6" s="74"/>
      <c r="G6" s="70"/>
      <c r="H6" s="74"/>
    </row>
    <row r="7" spans="2:11" ht="22.7" customHeight="1" x14ac:dyDescent="0.25">
      <c r="B7" s="42"/>
      <c r="C7" s="74"/>
      <c r="D7" s="74"/>
      <c r="E7" s="70"/>
      <c r="F7" s="74"/>
      <c r="G7" s="70"/>
      <c r="H7" s="74"/>
    </row>
    <row r="8" spans="2:11" ht="22.7" customHeight="1" x14ac:dyDescent="0.25">
      <c r="B8" s="42"/>
      <c r="C8" s="74"/>
      <c r="D8" s="74"/>
      <c r="E8" s="70"/>
      <c r="F8" s="74"/>
      <c r="G8" s="70"/>
      <c r="H8" s="74"/>
    </row>
    <row r="9" spans="2:11" ht="22.7" customHeight="1" x14ac:dyDescent="0.25">
      <c r="B9" s="42"/>
      <c r="C9" s="74"/>
      <c r="D9" s="74"/>
      <c r="E9" s="70"/>
      <c r="F9" s="74"/>
      <c r="G9" s="70"/>
      <c r="H9" s="74"/>
    </row>
    <row r="10" spans="2:11" ht="22.7" customHeight="1" x14ac:dyDescent="0.25">
      <c r="B10" s="42"/>
      <c r="C10" s="74"/>
      <c r="D10" s="74"/>
      <c r="E10" s="70"/>
      <c r="F10" s="74"/>
      <c r="G10" s="70"/>
      <c r="H10" s="74"/>
    </row>
    <row r="11" spans="2:11" ht="22.7" customHeight="1" x14ac:dyDescent="0.25">
      <c r="B11" s="42"/>
      <c r="C11" s="74"/>
      <c r="D11" s="74"/>
      <c r="E11" s="70"/>
      <c r="F11" s="74"/>
      <c r="G11" s="70"/>
      <c r="H11" s="74"/>
    </row>
    <row r="12" spans="2:11" ht="22.7" customHeight="1" x14ac:dyDescent="0.25">
      <c r="B12" s="42"/>
      <c r="C12" s="74"/>
      <c r="D12" s="74"/>
      <c r="E12" s="70"/>
      <c r="F12" s="74"/>
      <c r="G12" s="70"/>
      <c r="H12" s="74"/>
    </row>
    <row r="13" spans="2:11" ht="22.7" customHeight="1" x14ac:dyDescent="0.25">
      <c r="B13" s="42"/>
      <c r="C13" s="74"/>
      <c r="D13" s="74"/>
      <c r="E13" s="70"/>
      <c r="F13" s="74"/>
      <c r="G13" s="70"/>
      <c r="H13" s="74"/>
    </row>
    <row r="14" spans="2:11" x14ac:dyDescent="0.25">
      <c r="B14" s="42"/>
      <c r="C14" s="74"/>
      <c r="D14" s="74"/>
      <c r="E14" s="70"/>
      <c r="F14" s="74"/>
      <c r="G14" s="70"/>
      <c r="H14" s="74"/>
    </row>
    <row r="15" spans="2:11" x14ac:dyDescent="0.25">
      <c r="B15" s="54"/>
      <c r="C15" s="117"/>
      <c r="D15" s="44"/>
      <c r="E15" s="44"/>
      <c r="F15" s="44"/>
      <c r="G15" s="44"/>
      <c r="H15" s="44"/>
    </row>
    <row r="16" spans="2:11" x14ac:dyDescent="0.25">
      <c r="B16" s="54"/>
      <c r="C16" s="44"/>
      <c r="D16" s="44"/>
      <c r="E16" s="44"/>
      <c r="F16" s="44"/>
      <c r="G16" s="44"/>
      <c r="H16" s="44"/>
    </row>
    <row r="17" spans="2:8" x14ac:dyDescent="0.25">
      <c r="B17" s="54"/>
      <c r="C17" s="44"/>
      <c r="D17" s="44"/>
      <c r="E17" s="44"/>
      <c r="F17" s="44"/>
      <c r="G17" s="44"/>
      <c r="H17" s="44"/>
    </row>
    <row r="18" spans="2:8" x14ac:dyDescent="0.25">
      <c r="B18" s="54"/>
      <c r="C18" s="44"/>
      <c r="D18" s="44"/>
      <c r="E18" s="44"/>
      <c r="F18" s="44"/>
      <c r="G18" s="44"/>
      <c r="H18" s="44"/>
    </row>
    <row r="19" spans="2:8" x14ac:dyDescent="0.25">
      <c r="B19" s="506"/>
      <c r="C19" s="507"/>
      <c r="D19" s="507"/>
      <c r="E19" s="507"/>
      <c r="F19" s="507"/>
      <c r="G19" s="507"/>
      <c r="H19" s="507"/>
    </row>
    <row r="20" spans="2:8" ht="5.0999999999999996" customHeight="1" x14ac:dyDescent="0.25">
      <c r="B20" s="151"/>
      <c r="C20" s="468"/>
      <c r="D20" s="468"/>
      <c r="E20" s="468"/>
      <c r="F20" s="468"/>
      <c r="G20" s="468"/>
      <c r="H20" s="468"/>
    </row>
    <row r="21" spans="2:8" s="84" customFormat="1" ht="11.25" customHeight="1" x14ac:dyDescent="0.2">
      <c r="B21" s="84" t="s">
        <v>621</v>
      </c>
    </row>
    <row r="22" spans="2:8" x14ac:dyDescent="0.25">
      <c r="B22" s="84"/>
      <c r="C22" s="84"/>
      <c r="D22" s="84"/>
      <c r="E22" s="84"/>
      <c r="F22" s="84"/>
      <c r="G22" s="84"/>
      <c r="H22" s="84"/>
    </row>
    <row r="23" spans="2:8" x14ac:dyDescent="0.25">
      <c r="B23" s="84"/>
      <c r="C23" s="84"/>
      <c r="D23" s="84"/>
      <c r="E23" s="84"/>
      <c r="F23" s="84"/>
      <c r="G23" s="84"/>
      <c r="H23" s="84"/>
    </row>
    <row r="24" spans="2:8" x14ac:dyDescent="0.25">
      <c r="B24" s="84"/>
      <c r="C24" s="84"/>
      <c r="D24" s="84"/>
      <c r="E24" s="84"/>
      <c r="F24" s="84"/>
      <c r="G24" s="84"/>
      <c r="H24" s="84"/>
    </row>
    <row r="124" spans="2:4" x14ac:dyDescent="0.25">
      <c r="B124" s="559"/>
      <c r="C124" s="560"/>
      <c r="D124" s="560"/>
    </row>
  </sheetData>
  <mergeCells count="3">
    <mergeCell ref="B124:D124"/>
    <mergeCell ref="B2:H2"/>
    <mergeCell ref="B3:H3"/>
  </mergeCells>
  <hyperlinks>
    <hyperlink ref="B1" location="Indice!A1" display="Ritorna all'indice" xr:uid="{00000000-0004-0000-4000-000000000000}"/>
  </hyperlinks>
  <printOptions horizontalCentered="1"/>
  <pageMargins left="0.39370078740157483" right="0.39370078740157483" top="0.55118110236220474" bottom="0.55118110236220474" header="0.31496062992125984" footer="0.31496062992125984"/>
  <pageSetup paperSize="9" fitToHeight="3"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oglio56">
    <tabColor theme="4"/>
    <pageSetUpPr fitToPage="1"/>
  </sheetPr>
  <dimension ref="B1:I152"/>
  <sheetViews>
    <sheetView zoomScaleNormal="100" workbookViewId="0">
      <selection activeCell="B32" sqref="B32"/>
    </sheetView>
  </sheetViews>
  <sheetFormatPr defaultColWidth="8.5703125" defaultRowHeight="15" x14ac:dyDescent="0.25"/>
  <cols>
    <col min="1" max="1" width="5.5703125" style="4" customWidth="1"/>
    <col min="2" max="2" width="33.28515625" style="4" customWidth="1"/>
    <col min="3" max="3" width="5.28515625" style="4" customWidth="1"/>
    <col min="4" max="4" width="10.28515625" style="4" customWidth="1"/>
    <col min="5" max="5" width="10" style="4" customWidth="1"/>
    <col min="6" max="6" width="9.5703125" style="4" customWidth="1"/>
    <col min="7" max="7" width="8.5703125" style="4" customWidth="1"/>
    <col min="8" max="16384" width="8.5703125" style="4"/>
  </cols>
  <sheetData>
    <row r="1" spans="2:7" s="159" customFormat="1" ht="15" customHeight="1" x14ac:dyDescent="0.2">
      <c r="B1" s="519" t="s">
        <v>252</v>
      </c>
    </row>
    <row r="2" spans="2:7" s="159" customFormat="1" ht="15" customHeight="1" x14ac:dyDescent="0.2">
      <c r="B2" s="546" t="s">
        <v>120</v>
      </c>
      <c r="C2" s="547"/>
      <c r="D2" s="547"/>
      <c r="E2" s="547"/>
      <c r="F2" s="547"/>
      <c r="G2" s="547"/>
    </row>
    <row r="3" spans="2:7" s="159" customFormat="1" ht="15" customHeight="1" x14ac:dyDescent="0.2">
      <c r="B3" s="554" t="s">
        <v>121</v>
      </c>
      <c r="C3" s="547"/>
      <c r="D3" s="547"/>
      <c r="E3" s="547"/>
      <c r="F3" s="547"/>
      <c r="G3" s="547"/>
    </row>
    <row r="4" spans="2:7" s="312" customFormat="1" ht="15" customHeight="1" x14ac:dyDescent="0.25">
      <c r="B4" s="563" t="s">
        <v>622</v>
      </c>
      <c r="C4" s="564"/>
      <c r="D4" s="564"/>
      <c r="E4" s="564"/>
      <c r="F4" s="564"/>
      <c r="G4" s="564"/>
    </row>
    <row r="5" spans="2:7" s="7" customFormat="1" ht="15" customHeight="1" x14ac:dyDescent="0.25">
      <c r="B5" s="287"/>
      <c r="C5" s="287"/>
      <c r="D5" s="138"/>
      <c r="E5" s="138">
        <v>2022</v>
      </c>
      <c r="F5" s="551">
        <v>2023</v>
      </c>
      <c r="G5" s="552"/>
    </row>
    <row r="6" spans="2:7" s="7" customFormat="1" ht="33" customHeight="1" x14ac:dyDescent="0.2">
      <c r="B6" s="288"/>
      <c r="C6" s="288"/>
      <c r="D6" s="101" t="s">
        <v>623</v>
      </c>
      <c r="E6" s="101" t="s">
        <v>624</v>
      </c>
      <c r="F6" s="101" t="s">
        <v>623</v>
      </c>
      <c r="G6" s="101" t="s">
        <v>625</v>
      </c>
    </row>
    <row r="7" spans="2:7" s="7" customFormat="1" ht="15" customHeight="1" x14ac:dyDescent="0.2">
      <c r="B7" s="601" t="s">
        <v>626</v>
      </c>
      <c r="C7" s="557"/>
      <c r="D7" s="76">
        <v>33</v>
      </c>
      <c r="E7" s="87"/>
      <c r="F7" s="76">
        <v>33</v>
      </c>
      <c r="G7" s="87"/>
    </row>
    <row r="8" spans="2:7" s="7" customFormat="1" ht="15" customHeight="1" x14ac:dyDescent="0.2">
      <c r="B8" s="601" t="s">
        <v>627</v>
      </c>
      <c r="C8" s="557"/>
      <c r="D8" s="77">
        <v>3806064</v>
      </c>
      <c r="E8" s="76">
        <v>10.199999999999999</v>
      </c>
      <c r="F8" s="77">
        <v>4017213</v>
      </c>
      <c r="G8" s="76">
        <v>5.5</v>
      </c>
    </row>
    <row r="9" spans="2:7" s="7" customFormat="1" ht="15" customHeight="1" x14ac:dyDescent="0.2">
      <c r="B9" s="601" t="s">
        <v>256</v>
      </c>
      <c r="C9" s="557"/>
      <c r="D9" s="77">
        <v>3695940</v>
      </c>
      <c r="E9" s="76">
        <v>9.9</v>
      </c>
      <c r="F9" s="77">
        <v>3895639</v>
      </c>
      <c r="G9" s="76">
        <v>5.4</v>
      </c>
    </row>
    <row r="10" spans="2:7" s="7" customFormat="1" ht="15" customHeight="1" x14ac:dyDescent="0.2">
      <c r="B10" s="601" t="s">
        <v>628</v>
      </c>
      <c r="C10" s="557"/>
      <c r="D10" s="77">
        <v>489274</v>
      </c>
      <c r="E10" s="76"/>
      <c r="F10" s="77">
        <v>410273</v>
      </c>
      <c r="G10" s="76"/>
    </row>
    <row r="11" spans="2:7" s="7" customFormat="1" ht="15" customHeight="1" x14ac:dyDescent="0.2">
      <c r="B11" s="601" t="s">
        <v>258</v>
      </c>
      <c r="C11" s="557"/>
      <c r="D11" s="77">
        <v>6051</v>
      </c>
      <c r="E11" s="76">
        <v>4.5</v>
      </c>
      <c r="F11" s="77">
        <v>6519</v>
      </c>
      <c r="G11" s="76">
        <v>7.7</v>
      </c>
    </row>
    <row r="12" spans="2:7" s="7" customFormat="1" ht="15" customHeight="1" x14ac:dyDescent="0.2">
      <c r="B12" s="601" t="s">
        <v>629</v>
      </c>
      <c r="C12" s="557"/>
      <c r="D12" s="77">
        <v>3608</v>
      </c>
      <c r="E12" s="76">
        <v>-0.4</v>
      </c>
      <c r="F12" s="77">
        <v>3696</v>
      </c>
      <c r="G12" s="76">
        <v>2.4</v>
      </c>
    </row>
    <row r="13" spans="2:7" s="7" customFormat="1" ht="15" customHeight="1" x14ac:dyDescent="0.25">
      <c r="B13" s="620" t="s">
        <v>630</v>
      </c>
      <c r="C13" s="555"/>
      <c r="D13" s="58">
        <v>61101</v>
      </c>
      <c r="E13" s="101">
        <v>-6.5</v>
      </c>
      <c r="F13" s="58">
        <v>67875</v>
      </c>
      <c r="G13" s="101">
        <v>11.1</v>
      </c>
    </row>
    <row r="14" spans="2:7" s="7" customFormat="1" ht="5.0999999999999996" customHeight="1" x14ac:dyDescent="0.2">
      <c r="B14" s="11"/>
      <c r="C14" s="11"/>
      <c r="D14" s="170"/>
      <c r="E14" s="164"/>
      <c r="F14" s="170"/>
      <c r="G14" s="164"/>
    </row>
    <row r="15" spans="2:7" s="7" customFormat="1" ht="28.5" customHeight="1" x14ac:dyDescent="0.2">
      <c r="B15" s="587" t="s">
        <v>1228</v>
      </c>
      <c r="C15" s="557"/>
      <c r="D15" s="557"/>
      <c r="E15" s="557"/>
      <c r="F15" s="557"/>
      <c r="G15" s="557"/>
    </row>
    <row r="16" spans="2:7" s="7" customFormat="1" ht="15" customHeight="1" x14ac:dyDescent="0.2">
      <c r="B16" s="11"/>
      <c r="C16" s="11"/>
      <c r="D16" s="170"/>
      <c r="E16" s="164"/>
      <c r="F16" s="170"/>
      <c r="G16" s="164"/>
    </row>
    <row r="27" spans="2:2" x14ac:dyDescent="0.25">
      <c r="B27" s="3"/>
    </row>
    <row r="29" spans="2:2" x14ac:dyDescent="0.25">
      <c r="B29" s="8"/>
    </row>
    <row r="30" spans="2:2" x14ac:dyDescent="0.25">
      <c r="B30" s="3"/>
    </row>
    <row r="39" spans="2:2" x14ac:dyDescent="0.25">
      <c r="B39" s="3"/>
    </row>
    <row r="40" spans="2:2" x14ac:dyDescent="0.25">
      <c r="B40" s="10"/>
    </row>
    <row r="41" spans="2:2" x14ac:dyDescent="0.25">
      <c r="B41" s="8"/>
    </row>
    <row r="62" spans="2:2" x14ac:dyDescent="0.25">
      <c r="B62" s="3"/>
    </row>
    <row r="79" spans="2:2" x14ac:dyDescent="0.25">
      <c r="B79" s="3"/>
    </row>
    <row r="81" spans="2:9" x14ac:dyDescent="0.25">
      <c r="B81" s="8"/>
    </row>
    <row r="82" spans="2:9" x14ac:dyDescent="0.25">
      <c r="B82" s="3"/>
    </row>
    <row r="92" spans="2:9" x14ac:dyDescent="0.25">
      <c r="C92" s="9"/>
      <c r="D92" s="9"/>
      <c r="E92" s="9"/>
      <c r="F92" s="9"/>
      <c r="G92" s="9"/>
      <c r="H92" s="9"/>
      <c r="I92" s="9"/>
    </row>
    <row r="99" spans="2:2" x14ac:dyDescent="0.25">
      <c r="B99" s="9"/>
    </row>
    <row r="100" spans="2:2" x14ac:dyDescent="0.25">
      <c r="B100" s="3"/>
    </row>
    <row r="117" spans="2:4" x14ac:dyDescent="0.25">
      <c r="B117" s="550"/>
      <c r="C117" s="549"/>
      <c r="D117" s="549"/>
    </row>
    <row r="135" spans="2:2" x14ac:dyDescent="0.25">
      <c r="B135" s="3"/>
    </row>
    <row r="150" spans="2:2" x14ac:dyDescent="0.25">
      <c r="B150" s="8"/>
    </row>
    <row r="152" spans="2:2" x14ac:dyDescent="0.25">
      <c r="B152" s="2"/>
    </row>
  </sheetData>
  <mergeCells count="13">
    <mergeCell ref="B15:G15"/>
    <mergeCell ref="B117:D117"/>
    <mergeCell ref="B12:C12"/>
    <mergeCell ref="B13:C13"/>
    <mergeCell ref="B2:G2"/>
    <mergeCell ref="B3:G3"/>
    <mergeCell ref="B7:C7"/>
    <mergeCell ref="B11:C11"/>
    <mergeCell ref="F5:G5"/>
    <mergeCell ref="B10:C10"/>
    <mergeCell ref="B4:G4"/>
    <mergeCell ref="B9:C9"/>
    <mergeCell ref="B8:C8"/>
  </mergeCells>
  <hyperlinks>
    <hyperlink ref="B1" location="Indice!A1" display="Ritorna all'indice" xr:uid="{00000000-0004-0000-41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oglio26">
    <tabColor theme="4"/>
    <pageSetUpPr fitToPage="1"/>
  </sheetPr>
  <dimension ref="B1:I109"/>
  <sheetViews>
    <sheetView zoomScaleNormal="100" workbookViewId="0">
      <selection activeCell="B32" sqref="B32"/>
    </sheetView>
  </sheetViews>
  <sheetFormatPr defaultColWidth="9.140625" defaultRowHeight="15" x14ac:dyDescent="0.25"/>
  <cols>
    <col min="1" max="1" width="4.28515625" style="4" customWidth="1"/>
    <col min="2" max="2" width="26" style="4" customWidth="1"/>
    <col min="3" max="3" width="19.140625" style="4" customWidth="1"/>
    <col min="4" max="4" width="11.5703125" style="4" bestFit="1" customWidth="1"/>
    <col min="5" max="5" width="12.5703125" style="4" bestFit="1" customWidth="1"/>
    <col min="6" max="6" width="11.5703125" style="4" customWidth="1"/>
    <col min="7" max="7" width="9.140625" style="4" customWidth="1"/>
    <col min="8" max="16384" width="9.140625" style="4"/>
  </cols>
  <sheetData>
    <row r="1" spans="2:9" s="159" customFormat="1" ht="15" customHeight="1" x14ac:dyDescent="0.2">
      <c r="B1" s="519" t="s">
        <v>252</v>
      </c>
    </row>
    <row r="2" spans="2:9" s="159" customFormat="1" ht="15" customHeight="1" x14ac:dyDescent="0.2">
      <c r="B2" s="546" t="s">
        <v>631</v>
      </c>
      <c r="C2" s="547"/>
      <c r="D2" s="547"/>
      <c r="E2" s="547"/>
      <c r="F2" s="547"/>
      <c r="G2" s="289"/>
      <c r="H2" s="289"/>
      <c r="I2" s="289"/>
    </row>
    <row r="3" spans="2:9" s="159" customFormat="1" ht="15" customHeight="1" x14ac:dyDescent="0.2">
      <c r="B3" s="554" t="s">
        <v>123</v>
      </c>
      <c r="C3" s="547"/>
      <c r="D3" s="547"/>
      <c r="E3" s="547"/>
      <c r="F3" s="547"/>
    </row>
    <row r="4" spans="2:9" s="312" customFormat="1" ht="15" customHeight="1" x14ac:dyDescent="0.25">
      <c r="B4" s="563" t="s">
        <v>632</v>
      </c>
      <c r="C4" s="564"/>
      <c r="D4" s="564"/>
      <c r="E4" s="564"/>
      <c r="F4" s="564"/>
    </row>
    <row r="5" spans="2:9" s="7" customFormat="1" ht="25.15" customHeight="1" x14ac:dyDescent="0.2">
      <c r="B5" s="290"/>
      <c r="C5" s="290"/>
      <c r="D5" s="138">
        <v>2022</v>
      </c>
      <c r="E5" s="138">
        <v>2023</v>
      </c>
      <c r="F5" s="134" t="s">
        <v>633</v>
      </c>
    </row>
    <row r="6" spans="2:9" s="7" customFormat="1" ht="15" customHeight="1" x14ac:dyDescent="0.2">
      <c r="B6" s="601" t="s">
        <v>634</v>
      </c>
      <c r="C6" s="557"/>
      <c r="D6" s="76">
        <v>14</v>
      </c>
      <c r="E6" s="76">
        <v>14</v>
      </c>
      <c r="F6" s="76"/>
    </row>
    <row r="7" spans="2:9" s="7" customFormat="1" ht="15" customHeight="1" x14ac:dyDescent="0.2">
      <c r="B7" s="601" t="s">
        <v>255</v>
      </c>
      <c r="C7" s="557"/>
      <c r="D7" s="77">
        <v>2304685</v>
      </c>
      <c r="E7" s="77">
        <v>2467280</v>
      </c>
      <c r="F7" s="76">
        <v>7.1</v>
      </c>
    </row>
    <row r="8" spans="2:9" s="7" customFormat="1" ht="15" customHeight="1" x14ac:dyDescent="0.2">
      <c r="B8" s="601" t="s">
        <v>635</v>
      </c>
      <c r="C8" s="557"/>
      <c r="D8" s="77">
        <v>1583262</v>
      </c>
      <c r="E8" s="77">
        <v>1708372</v>
      </c>
      <c r="F8" s="76">
        <v>7.9</v>
      </c>
    </row>
    <row r="9" spans="2:9" s="7" customFormat="1" ht="15" customHeight="1" x14ac:dyDescent="0.2">
      <c r="B9" s="621" t="s">
        <v>636</v>
      </c>
      <c r="C9" s="557"/>
      <c r="D9" s="98">
        <v>931651</v>
      </c>
      <c r="E9" s="98">
        <v>960251</v>
      </c>
      <c r="F9" s="79">
        <v>3.1</v>
      </c>
    </row>
    <row r="10" spans="2:9" s="7" customFormat="1" ht="15" customHeight="1" x14ac:dyDescent="0.2">
      <c r="B10" s="621" t="s">
        <v>637</v>
      </c>
      <c r="C10" s="557"/>
      <c r="D10" s="98">
        <v>85328</v>
      </c>
      <c r="E10" s="98">
        <v>106638</v>
      </c>
      <c r="F10" s="79">
        <v>25</v>
      </c>
    </row>
    <row r="11" spans="2:9" s="7" customFormat="1" ht="15" customHeight="1" x14ac:dyDescent="0.2">
      <c r="B11" s="621" t="s">
        <v>638</v>
      </c>
      <c r="C11" s="557"/>
      <c r="D11" s="98">
        <v>566283</v>
      </c>
      <c r="E11" s="98">
        <v>641483</v>
      </c>
      <c r="F11" s="79">
        <v>13.3</v>
      </c>
    </row>
    <row r="12" spans="2:9" s="7" customFormat="1" ht="15" customHeight="1" x14ac:dyDescent="0.2">
      <c r="B12" s="601" t="s">
        <v>639</v>
      </c>
      <c r="C12" s="557"/>
      <c r="D12" s="77">
        <v>378511</v>
      </c>
      <c r="E12" s="77">
        <v>281673</v>
      </c>
      <c r="F12" s="76">
        <v>-25.6</v>
      </c>
    </row>
    <row r="13" spans="2:9" s="7" customFormat="1" ht="15" customHeight="1" x14ac:dyDescent="0.25">
      <c r="B13" s="620" t="s">
        <v>640</v>
      </c>
      <c r="C13" s="555"/>
      <c r="D13" s="58">
        <v>250600</v>
      </c>
      <c r="E13" s="58">
        <v>205353</v>
      </c>
      <c r="F13" s="101">
        <v>-18.100000000000001</v>
      </c>
    </row>
    <row r="14" spans="2:9" s="7" customFormat="1" ht="15" customHeight="1" x14ac:dyDescent="0.2"/>
    <row r="15" spans="2:9" s="7" customFormat="1" ht="15" customHeight="1" x14ac:dyDescent="0.2"/>
    <row r="109" spans="2:4" x14ac:dyDescent="0.25">
      <c r="B109" s="550"/>
      <c r="C109" s="549"/>
      <c r="D109" s="549"/>
    </row>
  </sheetData>
  <mergeCells count="12">
    <mergeCell ref="B2:F2"/>
    <mergeCell ref="B11:C11"/>
    <mergeCell ref="B3:F3"/>
    <mergeCell ref="B10:C10"/>
    <mergeCell ref="B9:C9"/>
    <mergeCell ref="B109:D109"/>
    <mergeCell ref="B8:C8"/>
    <mergeCell ref="B12:C12"/>
    <mergeCell ref="B4:F4"/>
    <mergeCell ref="B13:C13"/>
    <mergeCell ref="B6:C6"/>
    <mergeCell ref="B7:C7"/>
  </mergeCells>
  <hyperlinks>
    <hyperlink ref="B1" location="Indice!A1" display="Ritorna all'indice" xr:uid="{00000000-0004-0000-42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4"/>
    <pageSetUpPr fitToPage="1"/>
  </sheetPr>
  <dimension ref="B1:I119"/>
  <sheetViews>
    <sheetView zoomScaleNormal="100" workbookViewId="0">
      <selection activeCell="B32" sqref="B32"/>
    </sheetView>
  </sheetViews>
  <sheetFormatPr defaultColWidth="8.5703125" defaultRowHeight="15" x14ac:dyDescent="0.25"/>
  <cols>
    <col min="1" max="1" width="5.5703125" style="4" customWidth="1"/>
    <col min="2" max="2" width="24.140625" style="4" customWidth="1"/>
    <col min="3" max="3" width="11.28515625" style="4" customWidth="1"/>
    <col min="4" max="9" width="11.5703125" style="4" customWidth="1"/>
    <col min="10" max="10" width="8.5703125" style="4" customWidth="1"/>
    <col min="11" max="16384" width="8.5703125" style="4"/>
  </cols>
  <sheetData>
    <row r="1" spans="2:9" s="159" customFormat="1" ht="15" customHeight="1" x14ac:dyDescent="0.2">
      <c r="B1" s="519" t="s">
        <v>252</v>
      </c>
    </row>
    <row r="2" spans="2:9" s="159" customFormat="1" ht="15" customHeight="1" x14ac:dyDescent="0.2">
      <c r="B2" s="577" t="s">
        <v>124</v>
      </c>
      <c r="C2" s="547"/>
      <c r="D2" s="547"/>
      <c r="E2" s="547"/>
      <c r="F2" s="547"/>
      <c r="G2" s="547"/>
      <c r="H2" s="547"/>
      <c r="I2" s="547"/>
    </row>
    <row r="3" spans="2:9" s="159" customFormat="1" ht="15" customHeight="1" x14ac:dyDescent="0.2">
      <c r="B3" s="163" t="s">
        <v>125</v>
      </c>
      <c r="C3" s="162"/>
      <c r="D3" s="162"/>
      <c r="E3" s="162"/>
      <c r="F3" s="162"/>
      <c r="G3" s="162"/>
      <c r="H3" s="162"/>
      <c r="I3" s="162"/>
    </row>
    <row r="4" spans="2:9" s="312" customFormat="1" ht="15" customHeight="1" x14ac:dyDescent="0.25">
      <c r="B4" s="622" t="s">
        <v>641</v>
      </c>
      <c r="C4" s="555"/>
      <c r="D4" s="555"/>
      <c r="E4" s="555"/>
      <c r="F4" s="555"/>
      <c r="G4" s="555"/>
      <c r="H4" s="555"/>
      <c r="I4" s="555"/>
    </row>
    <row r="5" spans="2:9" s="7" customFormat="1" ht="37.5" customHeight="1" x14ac:dyDescent="0.25">
      <c r="B5" s="584" t="s">
        <v>642</v>
      </c>
      <c r="C5" s="551" t="s">
        <v>643</v>
      </c>
      <c r="D5" s="623" t="s">
        <v>644</v>
      </c>
      <c r="E5" s="552"/>
      <c r="F5" s="552"/>
      <c r="G5" s="552"/>
      <c r="H5" s="551" t="s">
        <v>305</v>
      </c>
      <c r="I5" s="600" t="s">
        <v>645</v>
      </c>
    </row>
    <row r="6" spans="2:9" s="7" customFormat="1" ht="28.5" customHeight="1" x14ac:dyDescent="0.2">
      <c r="B6" s="555"/>
      <c r="C6" s="555"/>
      <c r="D6" s="99" t="s">
        <v>646</v>
      </c>
      <c r="E6" s="99" t="s">
        <v>647</v>
      </c>
      <c r="F6" s="99" t="s">
        <v>648</v>
      </c>
      <c r="G6" s="101" t="s">
        <v>266</v>
      </c>
      <c r="H6" s="555"/>
      <c r="I6" s="555"/>
    </row>
    <row r="7" spans="2:9" s="7" customFormat="1" ht="15" customHeight="1" x14ac:dyDescent="0.2">
      <c r="B7" s="27" t="s">
        <v>649</v>
      </c>
      <c r="C7" s="77">
        <v>1270751</v>
      </c>
      <c r="D7" s="98">
        <v>731487</v>
      </c>
      <c r="E7" s="98">
        <v>41496</v>
      </c>
      <c r="F7" s="98">
        <v>476114</v>
      </c>
      <c r="G7" s="77">
        <v>1249097</v>
      </c>
      <c r="H7" s="77">
        <v>154345</v>
      </c>
      <c r="I7" s="98">
        <v>154169</v>
      </c>
    </row>
    <row r="8" spans="2:9" s="7" customFormat="1" ht="15" customHeight="1" x14ac:dyDescent="0.2">
      <c r="B8" s="27" t="s">
        <v>650</v>
      </c>
      <c r="C8" s="77">
        <v>137350</v>
      </c>
      <c r="D8" s="79">
        <v>12</v>
      </c>
      <c r="E8" s="79">
        <v>71</v>
      </c>
      <c r="F8" s="79">
        <v>159</v>
      </c>
      <c r="G8" s="76">
        <v>242</v>
      </c>
      <c r="H8" s="77">
        <v>7481</v>
      </c>
      <c r="I8" s="354">
        <v>0</v>
      </c>
    </row>
    <row r="9" spans="2:9" s="7" customFormat="1" ht="15" customHeight="1" x14ac:dyDescent="0.2">
      <c r="B9" s="27" t="s">
        <v>651</v>
      </c>
      <c r="C9" s="77">
        <v>148973</v>
      </c>
      <c r="D9" s="98">
        <v>33453</v>
      </c>
      <c r="E9" s="98">
        <v>2801</v>
      </c>
      <c r="F9" s="98">
        <v>32188</v>
      </c>
      <c r="G9" s="77">
        <v>68442</v>
      </c>
      <c r="H9" s="77">
        <v>14285</v>
      </c>
      <c r="I9" s="98">
        <v>7010</v>
      </c>
    </row>
    <row r="10" spans="2:9" s="7" customFormat="1" ht="15" customHeight="1" x14ac:dyDescent="0.2">
      <c r="B10" s="27" t="s">
        <v>652</v>
      </c>
      <c r="C10" s="77">
        <v>119985</v>
      </c>
      <c r="D10" s="98">
        <v>36539</v>
      </c>
      <c r="E10" s="98">
        <v>13987</v>
      </c>
      <c r="F10" s="98">
        <v>8818</v>
      </c>
      <c r="G10" s="77">
        <v>59344</v>
      </c>
      <c r="H10" s="77">
        <v>9466</v>
      </c>
      <c r="I10" s="98">
        <v>5868</v>
      </c>
    </row>
    <row r="11" spans="2:9" s="7" customFormat="1" ht="15" customHeight="1" x14ac:dyDescent="0.2">
      <c r="B11" s="27" t="s">
        <v>653</v>
      </c>
      <c r="C11" s="77">
        <v>105460</v>
      </c>
      <c r="D11" s="98">
        <v>3675</v>
      </c>
      <c r="E11" s="98">
        <v>2772</v>
      </c>
      <c r="F11" s="98">
        <v>6228</v>
      </c>
      <c r="G11" s="77">
        <v>12675</v>
      </c>
      <c r="H11" s="77">
        <v>5592</v>
      </c>
      <c r="I11" s="98">
        <v>1338</v>
      </c>
    </row>
    <row r="12" spans="2:9" s="7" customFormat="1" ht="15" customHeight="1" x14ac:dyDescent="0.2">
      <c r="B12" s="27" t="s">
        <v>654</v>
      </c>
      <c r="C12" s="77">
        <v>111048</v>
      </c>
      <c r="D12" s="98">
        <v>44048</v>
      </c>
      <c r="E12" s="98">
        <v>8840</v>
      </c>
      <c r="F12" s="98">
        <v>11548</v>
      </c>
      <c r="G12" s="77">
        <v>64436</v>
      </c>
      <c r="H12" s="77">
        <v>12304</v>
      </c>
      <c r="I12" s="98">
        <v>10393</v>
      </c>
    </row>
    <row r="13" spans="2:9" s="7" customFormat="1" ht="15" customHeight="1" x14ac:dyDescent="0.2">
      <c r="B13" s="27" t="s">
        <v>655</v>
      </c>
      <c r="C13" s="77">
        <v>207043</v>
      </c>
      <c r="D13" s="98">
        <v>23831</v>
      </c>
      <c r="E13" s="98">
        <v>3956</v>
      </c>
      <c r="F13" s="98">
        <v>4970</v>
      </c>
      <c r="G13" s="77">
        <v>32757</v>
      </c>
      <c r="H13" s="77">
        <v>46501</v>
      </c>
      <c r="I13" s="98">
        <v>2591</v>
      </c>
    </row>
    <row r="14" spans="2:9" s="7" customFormat="1" ht="15" customHeight="1" x14ac:dyDescent="0.2">
      <c r="B14" s="27" t="s">
        <v>656</v>
      </c>
      <c r="C14" s="77">
        <v>103197</v>
      </c>
      <c r="D14" s="98">
        <v>27475</v>
      </c>
      <c r="E14" s="79">
        <v>168</v>
      </c>
      <c r="F14" s="98">
        <v>37899</v>
      </c>
      <c r="G14" s="77">
        <v>65542</v>
      </c>
      <c r="H14" s="77">
        <v>12625</v>
      </c>
      <c r="I14" s="98">
        <v>9583</v>
      </c>
    </row>
    <row r="15" spans="2:9" s="7" customFormat="1" ht="15" customHeight="1" x14ac:dyDescent="0.2">
      <c r="B15" s="27" t="s">
        <v>657</v>
      </c>
      <c r="C15" s="77">
        <v>90576</v>
      </c>
      <c r="D15" s="98">
        <v>29013</v>
      </c>
      <c r="E15" s="98">
        <v>28065</v>
      </c>
      <c r="F15" s="98">
        <v>6109</v>
      </c>
      <c r="G15" s="77">
        <v>63187</v>
      </c>
      <c r="H15" s="77">
        <v>9408</v>
      </c>
      <c r="I15" s="98">
        <v>9014</v>
      </c>
    </row>
    <row r="16" spans="2:9" s="7" customFormat="1" ht="15" customHeight="1" x14ac:dyDescent="0.2">
      <c r="B16" s="27" t="s">
        <v>658</v>
      </c>
      <c r="C16" s="77">
        <v>83676</v>
      </c>
      <c r="D16" s="98">
        <v>7484</v>
      </c>
      <c r="E16" s="98">
        <v>2035</v>
      </c>
      <c r="F16" s="98">
        <v>46721</v>
      </c>
      <c r="G16" s="77">
        <v>56240</v>
      </c>
      <c r="H16" s="77">
        <v>2275</v>
      </c>
      <c r="I16" s="98">
        <v>953</v>
      </c>
    </row>
    <row r="17" spans="2:9" s="7" customFormat="1" ht="15" customHeight="1" x14ac:dyDescent="0.2">
      <c r="B17" s="27" t="s">
        <v>659</v>
      </c>
      <c r="C17" s="77">
        <v>38862</v>
      </c>
      <c r="D17" s="98">
        <v>2140</v>
      </c>
      <c r="E17" s="79">
        <v>82</v>
      </c>
      <c r="F17" s="98">
        <v>6993</v>
      </c>
      <c r="G17" s="77">
        <v>9215</v>
      </c>
      <c r="H17" s="77">
        <v>1994</v>
      </c>
      <c r="I17" s="98">
        <v>268</v>
      </c>
    </row>
    <row r="18" spans="2:9" s="7" customFormat="1" ht="15" customHeight="1" x14ac:dyDescent="0.2">
      <c r="B18" s="27" t="s">
        <v>660</v>
      </c>
      <c r="C18" s="77">
        <v>19071</v>
      </c>
      <c r="D18" s="98">
        <v>6474</v>
      </c>
      <c r="E18" s="98">
        <v>2356</v>
      </c>
      <c r="F18" s="98">
        <v>2164</v>
      </c>
      <c r="G18" s="77">
        <v>10994</v>
      </c>
      <c r="H18" s="77">
        <v>1336</v>
      </c>
      <c r="I18" s="98">
        <v>1112</v>
      </c>
    </row>
    <row r="19" spans="2:9" s="7" customFormat="1" ht="15" customHeight="1" x14ac:dyDescent="0.2">
      <c r="B19" s="27" t="s">
        <v>661</v>
      </c>
      <c r="C19" s="77">
        <v>7892</v>
      </c>
      <c r="D19" s="98">
        <v>1950</v>
      </c>
      <c r="E19" s="354">
        <v>0</v>
      </c>
      <c r="F19" s="79">
        <v>380</v>
      </c>
      <c r="G19" s="77">
        <v>2330</v>
      </c>
      <c r="H19" s="76">
        <v>581</v>
      </c>
      <c r="I19" s="79">
        <v>312</v>
      </c>
    </row>
    <row r="20" spans="2:9" s="7" customFormat="1" ht="15" customHeight="1" x14ac:dyDescent="0.2">
      <c r="B20" s="27" t="s">
        <v>662</v>
      </c>
      <c r="C20" s="77">
        <v>23396</v>
      </c>
      <c r="D20" s="98">
        <v>12670</v>
      </c>
      <c r="E20" s="79">
        <v>9</v>
      </c>
      <c r="F20" s="98">
        <v>1192</v>
      </c>
      <c r="G20" s="77">
        <v>13871</v>
      </c>
      <c r="H20" s="77">
        <v>3480</v>
      </c>
      <c r="I20" s="98">
        <v>2742</v>
      </c>
    </row>
    <row r="21" spans="2:9" s="7" customFormat="1" ht="15" customHeight="1" x14ac:dyDescent="0.2">
      <c r="B21" s="132" t="s">
        <v>663</v>
      </c>
      <c r="C21" s="61">
        <v>2467280</v>
      </c>
      <c r="D21" s="121">
        <v>960251</v>
      </c>
      <c r="E21" s="121">
        <v>106638</v>
      </c>
      <c r="F21" s="121">
        <v>641483</v>
      </c>
      <c r="G21" s="61">
        <v>1708372</v>
      </c>
      <c r="H21" s="61">
        <v>281673</v>
      </c>
      <c r="I21" s="121">
        <v>205353</v>
      </c>
    </row>
    <row r="22" spans="2:9" x14ac:dyDescent="0.25">
      <c r="B22" s="13"/>
    </row>
    <row r="119" spans="2:3" x14ac:dyDescent="0.25">
      <c r="B119" s="550"/>
      <c r="C119" s="549"/>
    </row>
  </sheetData>
  <mergeCells count="8">
    <mergeCell ref="B119:C119"/>
    <mergeCell ref="H5:H6"/>
    <mergeCell ref="B2:I2"/>
    <mergeCell ref="B4:I4"/>
    <mergeCell ref="C5:C6"/>
    <mergeCell ref="D5:G5"/>
    <mergeCell ref="B5:B6"/>
    <mergeCell ref="I5:I6"/>
  </mergeCells>
  <hyperlinks>
    <hyperlink ref="B1" location="Indice!A1" display="Ritorna all'indice" xr:uid="{00000000-0004-0000-4300-000000000000}"/>
  </hyperlinks>
  <printOptions horizontalCentered="1"/>
  <pageMargins left="0.39370078740157483" right="0.39370078740157483" top="0.55118110236220474" bottom="0.55118110236220474" header="0.31496062992125984" footer="0.31496062992125984"/>
  <pageSetup paperSize="9" scale="90" fitToHeight="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oglio57">
    <tabColor theme="4"/>
    <pageSetUpPr fitToPage="1"/>
  </sheetPr>
  <dimension ref="B1:H89"/>
  <sheetViews>
    <sheetView zoomScaleNormal="100" workbookViewId="0">
      <selection activeCell="B32" sqref="B32"/>
    </sheetView>
  </sheetViews>
  <sheetFormatPr defaultColWidth="8.5703125" defaultRowHeight="15" x14ac:dyDescent="0.25"/>
  <cols>
    <col min="1" max="1" width="5.5703125" style="4" customWidth="1"/>
    <col min="2" max="2" width="23" style="4" customWidth="1"/>
    <col min="3" max="8" width="11.5703125" style="4" customWidth="1"/>
    <col min="9" max="9" width="8.5703125" style="4" customWidth="1"/>
    <col min="10" max="16384" width="8.5703125" style="4"/>
  </cols>
  <sheetData>
    <row r="1" spans="2:8" s="159" customFormat="1" ht="15" customHeight="1" x14ac:dyDescent="0.2">
      <c r="B1" s="519" t="s">
        <v>252</v>
      </c>
    </row>
    <row r="2" spans="2:8" s="159" customFormat="1" ht="15" customHeight="1" x14ac:dyDescent="0.2">
      <c r="B2" s="577" t="s">
        <v>126</v>
      </c>
      <c r="C2" s="547"/>
      <c r="D2" s="547"/>
      <c r="E2" s="547"/>
      <c r="F2" s="547"/>
      <c r="G2" s="547"/>
      <c r="H2" s="547"/>
    </row>
    <row r="3" spans="2:8" s="159" customFormat="1" ht="15" customHeight="1" x14ac:dyDescent="0.2">
      <c r="B3" s="624" t="s">
        <v>127</v>
      </c>
      <c r="C3" s="547"/>
      <c r="D3" s="547"/>
      <c r="E3" s="547"/>
      <c r="F3" s="547"/>
      <c r="G3" s="547"/>
      <c r="H3" s="547"/>
    </row>
    <row r="4" spans="2:8" s="312" customFormat="1" ht="15" customHeight="1" x14ac:dyDescent="0.25">
      <c r="B4" s="563" t="s">
        <v>379</v>
      </c>
      <c r="C4" s="564"/>
      <c r="D4" s="564"/>
      <c r="E4" s="564"/>
      <c r="F4" s="564"/>
      <c r="G4" s="564"/>
      <c r="H4" s="564"/>
    </row>
    <row r="5" spans="2:8" s="7" customFormat="1" ht="15" customHeight="1" x14ac:dyDescent="0.25">
      <c r="B5" s="584" t="s">
        <v>664</v>
      </c>
      <c r="C5" s="551" t="s">
        <v>254</v>
      </c>
      <c r="D5" s="551" t="s">
        <v>364</v>
      </c>
      <c r="E5" s="552"/>
      <c r="F5" s="551" t="s">
        <v>665</v>
      </c>
      <c r="G5" s="551" t="s">
        <v>666</v>
      </c>
      <c r="H5" s="551" t="s">
        <v>266</v>
      </c>
    </row>
    <row r="6" spans="2:8" s="7" customFormat="1" ht="24" customHeight="1" x14ac:dyDescent="0.2">
      <c r="B6" s="555"/>
      <c r="C6" s="555"/>
      <c r="D6" s="101" t="s">
        <v>667</v>
      </c>
      <c r="E6" s="101" t="s">
        <v>668</v>
      </c>
      <c r="F6" s="555"/>
      <c r="G6" s="555"/>
      <c r="H6" s="555"/>
    </row>
    <row r="7" spans="2:8" s="7" customFormat="1" ht="15" customHeight="1" x14ac:dyDescent="0.2">
      <c r="B7" s="27" t="s">
        <v>669</v>
      </c>
      <c r="C7" s="76">
        <v>8</v>
      </c>
      <c r="D7" s="77">
        <v>317966</v>
      </c>
      <c r="E7" s="355">
        <v>0</v>
      </c>
      <c r="F7" s="355">
        <v>0</v>
      </c>
      <c r="G7" s="77">
        <v>50178</v>
      </c>
      <c r="H7" s="77">
        <v>368144</v>
      </c>
    </row>
    <row r="8" spans="2:8" s="7" customFormat="1" ht="15" customHeight="1" x14ac:dyDescent="0.2">
      <c r="B8" s="27" t="s">
        <v>670</v>
      </c>
      <c r="C8" s="76">
        <v>22</v>
      </c>
      <c r="D8" s="77">
        <v>2871849</v>
      </c>
      <c r="E8" s="77">
        <v>311060</v>
      </c>
      <c r="F8" s="77">
        <v>6786</v>
      </c>
      <c r="G8" s="77">
        <v>165081</v>
      </c>
      <c r="H8" s="77">
        <v>3354776</v>
      </c>
    </row>
    <row r="9" spans="2:8" s="7" customFormat="1" ht="15" customHeight="1" x14ac:dyDescent="0.2">
      <c r="B9" s="27" t="s">
        <v>671</v>
      </c>
      <c r="C9" s="76">
        <v>3</v>
      </c>
      <c r="D9" s="77">
        <v>196208</v>
      </c>
      <c r="E9" s="77">
        <v>55173</v>
      </c>
      <c r="F9" s="77">
        <v>1001</v>
      </c>
      <c r="G9" s="77">
        <v>41911</v>
      </c>
      <c r="H9" s="77">
        <v>294293</v>
      </c>
    </row>
    <row r="10" spans="2:8" s="7" customFormat="1" ht="15" customHeight="1" x14ac:dyDescent="0.2">
      <c r="B10" s="131" t="s">
        <v>266</v>
      </c>
      <c r="C10" s="86">
        <v>33</v>
      </c>
      <c r="D10" s="31">
        <v>3386023</v>
      </c>
      <c r="E10" s="31">
        <v>366233</v>
      </c>
      <c r="F10" s="31">
        <v>7787</v>
      </c>
      <c r="G10" s="31">
        <v>257170</v>
      </c>
      <c r="H10" s="31">
        <v>4017213</v>
      </c>
    </row>
    <row r="11" spans="2:8" s="7" customFormat="1" ht="5.0999999999999996" customHeight="1" x14ac:dyDescent="0.2">
      <c r="B11" s="146"/>
      <c r="C11" s="150"/>
      <c r="D11" s="149"/>
      <c r="E11" s="149"/>
      <c r="F11" s="149"/>
      <c r="G11" s="149"/>
      <c r="H11" s="149"/>
    </row>
    <row r="12" spans="2:8" s="84" customFormat="1" ht="39" customHeight="1" x14ac:dyDescent="0.2">
      <c r="B12" s="548" t="s">
        <v>672</v>
      </c>
      <c r="C12" s="558"/>
      <c r="D12" s="558"/>
      <c r="E12" s="558"/>
      <c r="F12" s="558"/>
      <c r="G12" s="558"/>
      <c r="H12" s="558"/>
    </row>
    <row r="89" spans="2:4" x14ac:dyDescent="0.25">
      <c r="B89" s="550"/>
      <c r="C89" s="549"/>
      <c r="D89" s="549"/>
    </row>
  </sheetData>
  <mergeCells count="11">
    <mergeCell ref="B89:D89"/>
    <mergeCell ref="H5:H6"/>
    <mergeCell ref="B4:H4"/>
    <mergeCell ref="D5:E5"/>
    <mergeCell ref="B12:H12"/>
    <mergeCell ref="B2:H2"/>
    <mergeCell ref="F5:F6"/>
    <mergeCell ref="B3:H3"/>
    <mergeCell ref="B5:B6"/>
    <mergeCell ref="C5:C6"/>
    <mergeCell ref="G5:G6"/>
  </mergeCells>
  <hyperlinks>
    <hyperlink ref="B1" location="Indice!A1" display="Ritorna all'indice" xr:uid="{00000000-0004-0000-44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pageSetUpPr fitToPage="1"/>
  </sheetPr>
  <dimension ref="B1:J121"/>
  <sheetViews>
    <sheetView zoomScaleNormal="100" workbookViewId="0">
      <selection activeCell="F19" sqref="F19"/>
    </sheetView>
  </sheetViews>
  <sheetFormatPr defaultColWidth="9.140625" defaultRowHeight="15" x14ac:dyDescent="0.25"/>
  <cols>
    <col min="1" max="1" width="5.5703125" style="4" customWidth="1"/>
    <col min="2" max="2" width="9.5703125" style="128" customWidth="1"/>
    <col min="3" max="8" width="9.5703125" style="4" customWidth="1"/>
    <col min="9" max="9" width="8.140625" style="4" bestFit="1" customWidth="1"/>
    <col min="10" max="10" width="9.140625" style="4" customWidth="1"/>
    <col min="11" max="16384" width="9.140625" style="4"/>
  </cols>
  <sheetData>
    <row r="1" spans="2:10" s="159" customFormat="1" ht="15" customHeight="1" x14ac:dyDescent="0.2">
      <c r="B1" s="519" t="s">
        <v>252</v>
      </c>
    </row>
    <row r="2" spans="2:10" s="159" customFormat="1" ht="15" customHeight="1" x14ac:dyDescent="0.2">
      <c r="B2" s="565" t="s">
        <v>277</v>
      </c>
      <c r="C2" s="547"/>
      <c r="D2" s="547"/>
      <c r="E2" s="547"/>
      <c r="F2" s="547"/>
      <c r="G2" s="547"/>
      <c r="H2" s="547"/>
      <c r="I2" s="23"/>
    </row>
    <row r="3" spans="2:10" s="159" customFormat="1" ht="15" customHeight="1" x14ac:dyDescent="0.2">
      <c r="B3" s="554" t="s">
        <v>10</v>
      </c>
      <c r="C3" s="547"/>
      <c r="D3" s="547"/>
      <c r="E3" s="547"/>
      <c r="F3" s="547"/>
      <c r="G3" s="547"/>
      <c r="H3" s="547"/>
    </row>
    <row r="4" spans="2:10" s="312" customFormat="1" ht="15" customHeight="1" x14ac:dyDescent="0.25">
      <c r="B4" s="563" t="s">
        <v>269</v>
      </c>
      <c r="C4" s="564"/>
      <c r="D4" s="564"/>
      <c r="E4" s="564"/>
      <c r="F4" s="564"/>
      <c r="G4" s="564"/>
      <c r="H4" s="564"/>
    </row>
    <row r="5" spans="2:10" s="7" customFormat="1" ht="40.35" customHeight="1" x14ac:dyDescent="0.2">
      <c r="B5" s="166" t="s">
        <v>270</v>
      </c>
      <c r="C5" s="138" t="s">
        <v>276</v>
      </c>
      <c r="D5" s="138" t="s">
        <v>271</v>
      </c>
      <c r="E5" s="138" t="s">
        <v>264</v>
      </c>
      <c r="F5" s="138" t="s">
        <v>272</v>
      </c>
      <c r="G5" s="138" t="s">
        <v>273</v>
      </c>
      <c r="H5" s="138" t="s">
        <v>266</v>
      </c>
    </row>
    <row r="6" spans="2:10" s="180" customFormat="1" ht="15" customHeight="1" x14ac:dyDescent="0.25">
      <c r="B6" s="129">
        <v>1999</v>
      </c>
      <c r="C6" s="355">
        <v>33</v>
      </c>
      <c r="D6" s="355">
        <v>88</v>
      </c>
      <c r="E6" s="355">
        <v>618</v>
      </c>
      <c r="F6" s="355">
        <v>0</v>
      </c>
      <c r="G6" s="355">
        <v>0</v>
      </c>
      <c r="H6" s="355">
        <v>739</v>
      </c>
      <c r="J6" s="521"/>
    </row>
    <row r="7" spans="2:10" s="180" customFormat="1" ht="15" customHeight="1" x14ac:dyDescent="0.25">
      <c r="B7" s="122">
        <v>2000</v>
      </c>
      <c r="C7" s="355">
        <v>42</v>
      </c>
      <c r="D7" s="355">
        <v>99</v>
      </c>
      <c r="E7" s="355">
        <v>578</v>
      </c>
      <c r="F7" s="355">
        <v>0</v>
      </c>
      <c r="G7" s="355">
        <v>0</v>
      </c>
      <c r="H7" s="355">
        <v>719</v>
      </c>
      <c r="J7" s="521"/>
    </row>
    <row r="8" spans="2:10" s="180" customFormat="1" ht="15" customHeight="1" x14ac:dyDescent="0.25">
      <c r="B8" s="122">
        <v>2001</v>
      </c>
      <c r="C8" s="355">
        <v>41</v>
      </c>
      <c r="D8" s="355">
        <v>102</v>
      </c>
      <c r="E8" s="355">
        <v>575</v>
      </c>
      <c r="F8" s="355">
        <v>0</v>
      </c>
      <c r="G8" s="355">
        <v>0</v>
      </c>
      <c r="H8" s="355">
        <v>718</v>
      </c>
      <c r="J8" s="521"/>
    </row>
    <row r="9" spans="2:10" s="180" customFormat="1" ht="15" customHeight="1" x14ac:dyDescent="0.25">
      <c r="B9" s="122">
        <v>2002</v>
      </c>
      <c r="C9" s="355">
        <v>44</v>
      </c>
      <c r="D9" s="355">
        <v>95</v>
      </c>
      <c r="E9" s="355">
        <v>554</v>
      </c>
      <c r="F9" s="355">
        <v>0</v>
      </c>
      <c r="G9" s="355">
        <v>0</v>
      </c>
      <c r="H9" s="355">
        <v>693</v>
      </c>
      <c r="J9" s="521"/>
    </row>
    <row r="10" spans="2:10" s="180" customFormat="1" ht="15" customHeight="1" x14ac:dyDescent="0.25">
      <c r="B10" s="122">
        <v>2003</v>
      </c>
      <c r="C10" s="355">
        <v>42</v>
      </c>
      <c r="D10" s="355">
        <v>96</v>
      </c>
      <c r="E10" s="355">
        <v>510</v>
      </c>
      <c r="F10" s="355">
        <v>0</v>
      </c>
      <c r="G10" s="355">
        <v>0</v>
      </c>
      <c r="H10" s="355">
        <v>648</v>
      </c>
      <c r="J10" s="521"/>
    </row>
    <row r="11" spans="2:10" s="180" customFormat="1" ht="15" customHeight="1" x14ac:dyDescent="0.25">
      <c r="B11" s="122">
        <v>2004</v>
      </c>
      <c r="C11" s="355">
        <v>41</v>
      </c>
      <c r="D11" s="355">
        <v>92</v>
      </c>
      <c r="E11" s="355">
        <v>494</v>
      </c>
      <c r="F11" s="355">
        <v>0</v>
      </c>
      <c r="G11" s="355">
        <v>0</v>
      </c>
      <c r="H11" s="355">
        <v>627</v>
      </c>
      <c r="J11" s="521"/>
    </row>
    <row r="12" spans="2:10" s="180" customFormat="1" ht="15" customHeight="1" x14ac:dyDescent="0.25">
      <c r="B12" s="122">
        <v>2005</v>
      </c>
      <c r="C12" s="355">
        <v>43</v>
      </c>
      <c r="D12" s="355">
        <v>89</v>
      </c>
      <c r="E12" s="355">
        <v>455</v>
      </c>
      <c r="F12" s="355">
        <v>0</v>
      </c>
      <c r="G12" s="355">
        <v>0</v>
      </c>
      <c r="H12" s="355">
        <v>587</v>
      </c>
      <c r="J12" s="521"/>
    </row>
    <row r="13" spans="2:10" s="180" customFormat="1" ht="15" customHeight="1" x14ac:dyDescent="0.25">
      <c r="B13" s="122">
        <v>2006</v>
      </c>
      <c r="C13" s="355">
        <v>42</v>
      </c>
      <c r="D13" s="355">
        <v>84</v>
      </c>
      <c r="E13" s="355">
        <v>448</v>
      </c>
      <c r="F13" s="355">
        <v>0</v>
      </c>
      <c r="G13" s="355">
        <v>0</v>
      </c>
      <c r="H13" s="355">
        <v>574</v>
      </c>
      <c r="J13" s="521"/>
    </row>
    <row r="14" spans="2:10" s="180" customFormat="1" ht="15" customHeight="1" x14ac:dyDescent="0.25">
      <c r="B14" s="122">
        <v>2007</v>
      </c>
      <c r="C14" s="355">
        <v>42</v>
      </c>
      <c r="D14" s="355">
        <v>81</v>
      </c>
      <c r="E14" s="355">
        <v>433</v>
      </c>
      <c r="F14" s="355">
        <v>72</v>
      </c>
      <c r="G14" s="355">
        <v>0</v>
      </c>
      <c r="H14" s="355">
        <v>629</v>
      </c>
      <c r="J14" s="521"/>
    </row>
    <row r="15" spans="2:10" s="180" customFormat="1" ht="15" customHeight="1" x14ac:dyDescent="0.25">
      <c r="B15" s="122">
        <v>2008</v>
      </c>
      <c r="C15" s="355">
        <v>41</v>
      </c>
      <c r="D15" s="355">
        <v>81</v>
      </c>
      <c r="E15" s="355">
        <v>411</v>
      </c>
      <c r="F15" s="355">
        <v>75</v>
      </c>
      <c r="G15" s="355">
        <v>0</v>
      </c>
      <c r="H15" s="355">
        <v>609</v>
      </c>
      <c r="J15" s="521"/>
    </row>
    <row r="16" spans="2:10" s="180" customFormat="1" ht="15" customHeight="1" x14ac:dyDescent="0.25">
      <c r="B16" s="122">
        <v>2009</v>
      </c>
      <c r="C16" s="355">
        <v>39</v>
      </c>
      <c r="D16" s="355">
        <v>76</v>
      </c>
      <c r="E16" s="355">
        <v>391</v>
      </c>
      <c r="F16" s="355">
        <v>75</v>
      </c>
      <c r="G16" s="355">
        <v>0</v>
      </c>
      <c r="H16" s="355">
        <v>582</v>
      </c>
      <c r="J16" s="521"/>
    </row>
    <row r="17" spans="2:10" s="180" customFormat="1" ht="15" customHeight="1" x14ac:dyDescent="0.25">
      <c r="B17" s="122">
        <v>2010</v>
      </c>
      <c r="C17" s="355">
        <v>38</v>
      </c>
      <c r="D17" s="355">
        <v>69</v>
      </c>
      <c r="E17" s="355">
        <v>375</v>
      </c>
      <c r="F17" s="355">
        <v>76</v>
      </c>
      <c r="G17" s="355">
        <v>0</v>
      </c>
      <c r="H17" s="355">
        <v>559</v>
      </c>
      <c r="J17" s="521"/>
    </row>
    <row r="18" spans="2:10" s="180" customFormat="1" ht="15" customHeight="1" x14ac:dyDescent="0.25">
      <c r="B18" s="122">
        <v>2011</v>
      </c>
      <c r="C18" s="355">
        <v>38</v>
      </c>
      <c r="D18" s="355">
        <v>67</v>
      </c>
      <c r="E18" s="355">
        <v>363</v>
      </c>
      <c r="F18" s="355">
        <v>76</v>
      </c>
      <c r="G18" s="355">
        <v>0</v>
      </c>
      <c r="H18" s="355">
        <v>545</v>
      </c>
      <c r="J18" s="521"/>
    </row>
    <row r="19" spans="2:10" s="180" customFormat="1" ht="15" customHeight="1" x14ac:dyDescent="0.25">
      <c r="B19" s="122">
        <v>2012</v>
      </c>
      <c r="C19" s="355">
        <v>39</v>
      </c>
      <c r="D19" s="355">
        <v>59</v>
      </c>
      <c r="E19" s="355">
        <v>361</v>
      </c>
      <c r="F19" s="355">
        <v>76</v>
      </c>
      <c r="G19" s="355">
        <v>0</v>
      </c>
      <c r="H19" s="355">
        <v>536</v>
      </c>
      <c r="J19" s="521"/>
    </row>
    <row r="20" spans="2:10" s="180" customFormat="1" ht="15" customHeight="1" x14ac:dyDescent="0.25">
      <c r="B20" s="122">
        <v>2013</v>
      </c>
      <c r="C20" s="355">
        <v>39</v>
      </c>
      <c r="D20" s="355">
        <v>58</v>
      </c>
      <c r="E20" s="355">
        <v>330</v>
      </c>
      <c r="F20" s="355">
        <v>81</v>
      </c>
      <c r="G20" s="355">
        <v>0</v>
      </c>
      <c r="H20" s="355">
        <v>509</v>
      </c>
      <c r="J20" s="521"/>
    </row>
    <row r="21" spans="2:10" s="180" customFormat="1" ht="15" customHeight="1" x14ac:dyDescent="0.25">
      <c r="B21" s="122">
        <v>2014</v>
      </c>
      <c r="C21" s="355">
        <v>38</v>
      </c>
      <c r="D21" s="355">
        <v>56</v>
      </c>
      <c r="E21" s="355">
        <v>323</v>
      </c>
      <c r="F21" s="355">
        <v>78</v>
      </c>
      <c r="G21" s="355">
        <v>0</v>
      </c>
      <c r="H21" s="355">
        <v>496</v>
      </c>
      <c r="J21" s="521"/>
    </row>
    <row r="22" spans="2:10" s="180" customFormat="1" ht="15" customHeight="1" x14ac:dyDescent="0.25">
      <c r="B22" s="122">
        <v>2015</v>
      </c>
      <c r="C22" s="355">
        <v>36</v>
      </c>
      <c r="D22" s="355">
        <v>50</v>
      </c>
      <c r="E22" s="355">
        <v>304</v>
      </c>
      <c r="F22" s="355">
        <v>78</v>
      </c>
      <c r="G22" s="355">
        <v>0</v>
      </c>
      <c r="H22" s="355">
        <v>469</v>
      </c>
      <c r="J22" s="521"/>
    </row>
    <row r="23" spans="2:10" s="180" customFormat="1" ht="15" customHeight="1" x14ac:dyDescent="0.25">
      <c r="B23" s="122">
        <v>2016</v>
      </c>
      <c r="C23" s="355">
        <v>36</v>
      </c>
      <c r="D23" s="355">
        <v>43</v>
      </c>
      <c r="E23" s="355">
        <v>294</v>
      </c>
      <c r="F23" s="355">
        <v>78</v>
      </c>
      <c r="G23" s="355">
        <v>0</v>
      </c>
      <c r="H23" s="355">
        <v>452</v>
      </c>
      <c r="J23" s="521"/>
    </row>
    <row r="24" spans="2:10" s="180" customFormat="1" ht="15" customHeight="1" x14ac:dyDescent="0.25">
      <c r="B24" s="122">
        <v>2017</v>
      </c>
      <c r="C24" s="355">
        <v>35</v>
      </c>
      <c r="D24" s="355">
        <v>43</v>
      </c>
      <c r="E24" s="355">
        <v>259</v>
      </c>
      <c r="F24" s="355">
        <v>77</v>
      </c>
      <c r="G24" s="355">
        <v>0</v>
      </c>
      <c r="H24" s="355">
        <v>415</v>
      </c>
      <c r="J24" s="521"/>
    </row>
    <row r="25" spans="2:10" s="180" customFormat="1" ht="15" customHeight="1" x14ac:dyDescent="0.25">
      <c r="B25" s="122">
        <v>2018</v>
      </c>
      <c r="C25" s="355">
        <v>33</v>
      </c>
      <c r="D25" s="355">
        <v>43</v>
      </c>
      <c r="E25" s="355">
        <v>251</v>
      </c>
      <c r="F25" s="355">
        <v>70</v>
      </c>
      <c r="G25" s="355">
        <v>0</v>
      </c>
      <c r="H25" s="355">
        <v>398</v>
      </c>
      <c r="J25" s="521"/>
    </row>
    <row r="26" spans="2:10" s="180" customFormat="1" ht="15" customHeight="1" x14ac:dyDescent="0.25">
      <c r="B26" s="122">
        <v>2019</v>
      </c>
      <c r="C26" s="355">
        <v>33</v>
      </c>
      <c r="D26" s="355">
        <v>41</v>
      </c>
      <c r="E26" s="355">
        <v>235</v>
      </c>
      <c r="F26" s="355">
        <v>70</v>
      </c>
      <c r="G26" s="355">
        <v>0</v>
      </c>
      <c r="H26" s="355">
        <v>380</v>
      </c>
      <c r="J26" s="521"/>
    </row>
    <row r="27" spans="2:10" s="180" customFormat="1" ht="15" customHeight="1" x14ac:dyDescent="0.25">
      <c r="B27" s="122">
        <v>2020</v>
      </c>
      <c r="C27" s="355">
        <v>33</v>
      </c>
      <c r="D27" s="355">
        <v>42</v>
      </c>
      <c r="E27" s="355">
        <v>226</v>
      </c>
      <c r="F27" s="355">
        <v>71</v>
      </c>
      <c r="G27" s="355">
        <v>0</v>
      </c>
      <c r="H27" s="355">
        <v>372</v>
      </c>
      <c r="J27" s="521"/>
    </row>
    <row r="28" spans="2:10" s="180" customFormat="1" ht="15" customHeight="1" x14ac:dyDescent="0.25">
      <c r="B28" s="122">
        <v>2021</v>
      </c>
      <c r="C28" s="355">
        <v>33</v>
      </c>
      <c r="D28" s="355">
        <v>40</v>
      </c>
      <c r="E28" s="355">
        <v>204</v>
      </c>
      <c r="F28" s="355">
        <v>72</v>
      </c>
      <c r="G28" s="355">
        <v>0</v>
      </c>
      <c r="H28" s="355">
        <v>349</v>
      </c>
      <c r="J28" s="521"/>
    </row>
    <row r="29" spans="2:10" s="180" customFormat="1" ht="15" customHeight="1" x14ac:dyDescent="0.25">
      <c r="B29" s="122">
        <v>2022</v>
      </c>
      <c r="C29" s="355">
        <v>33</v>
      </c>
      <c r="D29" s="355">
        <v>40</v>
      </c>
      <c r="E29" s="355">
        <v>191</v>
      </c>
      <c r="F29" s="355">
        <v>68</v>
      </c>
      <c r="G29" s="355">
        <v>0</v>
      </c>
      <c r="H29" s="355">
        <v>332</v>
      </c>
      <c r="J29" s="521"/>
    </row>
    <row r="30" spans="2:10" s="180" customFormat="1" ht="15" customHeight="1" x14ac:dyDescent="0.25">
      <c r="B30" s="155">
        <v>2023</v>
      </c>
      <c r="C30" s="390">
        <v>33</v>
      </c>
      <c r="D30" s="390">
        <v>40</v>
      </c>
      <c r="E30" s="390">
        <v>161</v>
      </c>
      <c r="F30" s="390">
        <v>68</v>
      </c>
      <c r="G30" s="390">
        <v>0</v>
      </c>
      <c r="H30" s="390">
        <v>302</v>
      </c>
      <c r="J30" s="521"/>
    </row>
    <row r="31" spans="2:10" s="7" customFormat="1" ht="5.0999999999999996" customHeight="1" x14ac:dyDescent="0.2">
      <c r="B31" s="167"/>
      <c r="C31" s="164"/>
      <c r="D31" s="164"/>
      <c r="E31" s="164"/>
      <c r="F31" s="164"/>
      <c r="G31" s="164"/>
      <c r="H31" s="164"/>
    </row>
    <row r="32" spans="2:10" s="7" customFormat="1" ht="56.1" customHeight="1" x14ac:dyDescent="0.2">
      <c r="B32" s="548" t="s">
        <v>1252</v>
      </c>
      <c r="C32" s="557"/>
      <c r="D32" s="557"/>
      <c r="E32" s="557"/>
      <c r="F32" s="557"/>
      <c r="G32" s="557"/>
      <c r="H32" s="557"/>
    </row>
    <row r="33" spans="2:8" s="7" customFormat="1" ht="12" customHeight="1" x14ac:dyDescent="0.2">
      <c r="B33" s="561"/>
      <c r="C33" s="557"/>
      <c r="D33" s="557"/>
      <c r="E33" s="557"/>
      <c r="F33" s="557"/>
      <c r="G33" s="557"/>
      <c r="H33" s="557"/>
    </row>
    <row r="34" spans="2:8" x14ac:dyDescent="0.25">
      <c r="B34" s="12"/>
    </row>
    <row r="35" spans="2:8" x14ac:dyDescent="0.25">
      <c r="B35" s="168"/>
    </row>
    <row r="121" spans="2:4" x14ac:dyDescent="0.25">
      <c r="B121" s="550"/>
      <c r="C121" s="549"/>
      <c r="D121" s="549"/>
    </row>
  </sheetData>
  <mergeCells count="6">
    <mergeCell ref="B121:D121"/>
    <mergeCell ref="B32:H32"/>
    <mergeCell ref="B4:H4"/>
    <mergeCell ref="B2:H2"/>
    <mergeCell ref="B33:H33"/>
    <mergeCell ref="B3:H3"/>
  </mergeCells>
  <hyperlinks>
    <hyperlink ref="B1" location="Indice!A1" display="Ritorna all'indice" xr:uid="{00000000-0004-0000-06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oglio58">
    <tabColor theme="4"/>
    <pageSetUpPr fitToPage="1"/>
  </sheetPr>
  <dimension ref="B1:E117"/>
  <sheetViews>
    <sheetView zoomScaleNormal="100" workbookViewId="0">
      <selection activeCell="B32" sqref="B32"/>
    </sheetView>
  </sheetViews>
  <sheetFormatPr defaultColWidth="8.5703125" defaultRowHeight="15" x14ac:dyDescent="0.25"/>
  <cols>
    <col min="1" max="1" width="5.5703125" style="4" customWidth="1"/>
    <col min="2" max="2" width="49" style="4" customWidth="1"/>
    <col min="3" max="3" width="11.5703125" style="4" customWidth="1"/>
    <col min="4" max="4" width="13.5703125" style="4" customWidth="1"/>
    <col min="5" max="5" width="7" style="4" customWidth="1"/>
    <col min="6" max="6" width="7.140625" style="4" customWidth="1"/>
    <col min="7" max="7" width="8.5703125" style="4" customWidth="1"/>
    <col min="8" max="16384" width="8.5703125" style="4"/>
  </cols>
  <sheetData>
    <row r="1" spans="2:5" s="159" customFormat="1" ht="15" customHeight="1" x14ac:dyDescent="0.2">
      <c r="B1" s="519" t="s">
        <v>252</v>
      </c>
    </row>
    <row r="2" spans="2:5" s="159" customFormat="1" ht="15" customHeight="1" x14ac:dyDescent="0.2">
      <c r="B2" s="577" t="s">
        <v>128</v>
      </c>
      <c r="C2" s="547"/>
      <c r="D2" s="547"/>
    </row>
    <row r="3" spans="2:5" s="159" customFormat="1" ht="15" customHeight="1" x14ac:dyDescent="0.2">
      <c r="B3" s="554" t="s">
        <v>129</v>
      </c>
      <c r="C3" s="547"/>
      <c r="D3" s="547"/>
      <c r="E3" s="160"/>
    </row>
    <row r="4" spans="2:5" s="312" customFormat="1" ht="15" customHeight="1" x14ac:dyDescent="0.25">
      <c r="B4" s="556" t="s">
        <v>673</v>
      </c>
      <c r="C4" s="555"/>
      <c r="D4" s="555"/>
      <c r="E4" s="470"/>
    </row>
    <row r="5" spans="2:5" s="7" customFormat="1" ht="20.100000000000001" customHeight="1" x14ac:dyDescent="0.2">
      <c r="B5" s="232" t="s">
        <v>674</v>
      </c>
      <c r="C5" s="102">
        <v>2022</v>
      </c>
      <c r="D5" s="102">
        <v>2023</v>
      </c>
      <c r="E5" s="240"/>
    </row>
    <row r="6" spans="2:5" s="7" customFormat="1" ht="15" customHeight="1" x14ac:dyDescent="0.2">
      <c r="B6" s="27" t="s">
        <v>364</v>
      </c>
      <c r="C6" s="77">
        <v>5888</v>
      </c>
      <c r="D6" s="77">
        <v>6342</v>
      </c>
      <c r="E6" s="240"/>
    </row>
    <row r="7" spans="2:5" s="7" customFormat="1" ht="15" customHeight="1" x14ac:dyDescent="0.2">
      <c r="B7" s="56" t="s">
        <v>675</v>
      </c>
      <c r="C7" s="98">
        <v>1131</v>
      </c>
      <c r="D7" s="98">
        <v>1209</v>
      </c>
      <c r="E7" s="240"/>
    </row>
    <row r="8" spans="2:5" s="7" customFormat="1" ht="15" customHeight="1" x14ac:dyDescent="0.2">
      <c r="B8" s="56" t="s">
        <v>676</v>
      </c>
      <c r="C8" s="98">
        <v>1158</v>
      </c>
      <c r="D8" s="98">
        <v>1273</v>
      </c>
      <c r="E8" s="240"/>
    </row>
    <row r="9" spans="2:5" s="7" customFormat="1" ht="15" customHeight="1" x14ac:dyDescent="0.2">
      <c r="B9" s="56" t="s">
        <v>677</v>
      </c>
      <c r="C9" s="79">
        <v>161</v>
      </c>
      <c r="D9" s="79">
        <v>176</v>
      </c>
      <c r="E9" s="240"/>
    </row>
    <row r="10" spans="2:5" s="7" customFormat="1" ht="15" customHeight="1" x14ac:dyDescent="0.2">
      <c r="B10" s="56" t="s">
        <v>471</v>
      </c>
      <c r="C10" s="98">
        <v>3599</v>
      </c>
      <c r="D10" s="98">
        <v>3860</v>
      </c>
      <c r="E10" s="240"/>
    </row>
    <row r="11" spans="2:5" s="7" customFormat="1" ht="15" customHeight="1" x14ac:dyDescent="0.2">
      <c r="B11" s="27" t="s">
        <v>366</v>
      </c>
      <c r="C11" s="76">
        <v>21</v>
      </c>
      <c r="D11" s="76">
        <v>19</v>
      </c>
      <c r="E11" s="240"/>
    </row>
    <row r="12" spans="2:5" s="7" customFormat="1" ht="15" customHeight="1" x14ac:dyDescent="0.2">
      <c r="B12" s="27" t="s">
        <v>370</v>
      </c>
      <c r="C12" s="76">
        <v>143</v>
      </c>
      <c r="D12" s="76">
        <v>159</v>
      </c>
      <c r="E12" s="240"/>
    </row>
    <row r="13" spans="2:5" s="7" customFormat="1" ht="15" customHeight="1" x14ac:dyDescent="0.2">
      <c r="B13" s="131" t="s">
        <v>266</v>
      </c>
      <c r="C13" s="31">
        <v>6051</v>
      </c>
      <c r="D13" s="31">
        <v>6519</v>
      </c>
      <c r="E13" s="240"/>
    </row>
    <row r="14" spans="2:5" s="7" customFormat="1" ht="15" customHeight="1" x14ac:dyDescent="0.2">
      <c r="B14" s="56" t="s">
        <v>337</v>
      </c>
      <c r="C14" s="79"/>
      <c r="D14" s="56"/>
      <c r="E14" s="240"/>
    </row>
    <row r="15" spans="2:5" s="7" customFormat="1" ht="15" customHeight="1" x14ac:dyDescent="0.2">
      <c r="B15" s="27" t="s">
        <v>678</v>
      </c>
      <c r="C15" s="77">
        <v>2120</v>
      </c>
      <c r="D15" s="77">
        <v>2190</v>
      </c>
      <c r="E15" s="240"/>
    </row>
    <row r="16" spans="2:5" s="7" customFormat="1" ht="15" customHeight="1" x14ac:dyDescent="0.2">
      <c r="B16" s="57" t="s">
        <v>679</v>
      </c>
      <c r="C16" s="58">
        <v>3210</v>
      </c>
      <c r="D16" s="58">
        <v>3330</v>
      </c>
      <c r="E16" s="240"/>
    </row>
    <row r="17" spans="2:5" s="7" customFormat="1" ht="5.0999999999999996" customHeight="1" x14ac:dyDescent="0.2">
      <c r="B17" s="11"/>
      <c r="C17" s="170"/>
      <c r="D17" s="170"/>
      <c r="E17" s="240"/>
    </row>
    <row r="18" spans="2:5" s="7" customFormat="1" ht="97.5" customHeight="1" x14ac:dyDescent="0.2">
      <c r="B18" s="548" t="s">
        <v>1229</v>
      </c>
      <c r="C18" s="557"/>
      <c r="D18" s="557"/>
      <c r="E18" s="240"/>
    </row>
    <row r="117" spans="2:4" x14ac:dyDescent="0.25">
      <c r="B117" s="550"/>
      <c r="C117" s="549"/>
      <c r="D117" s="549"/>
    </row>
  </sheetData>
  <mergeCells count="5">
    <mergeCell ref="B3:D3"/>
    <mergeCell ref="B4:D4"/>
    <mergeCell ref="B18:D18"/>
    <mergeCell ref="B2:D2"/>
    <mergeCell ref="B117:D117"/>
  </mergeCells>
  <hyperlinks>
    <hyperlink ref="B1" location="Indice!A1" display="Ritorna all'indice" xr:uid="{00000000-0004-0000-45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oglio59">
    <tabColor theme="4"/>
    <pageSetUpPr fitToPage="1"/>
  </sheetPr>
  <dimension ref="B1:G103"/>
  <sheetViews>
    <sheetView zoomScaleNormal="100" workbookViewId="0">
      <selection activeCell="B32" sqref="B32"/>
    </sheetView>
  </sheetViews>
  <sheetFormatPr defaultColWidth="8.5703125" defaultRowHeight="15" x14ac:dyDescent="0.25"/>
  <cols>
    <col min="1" max="1" width="5.5703125" style="4" customWidth="1"/>
    <col min="2" max="2" width="26.140625" style="4" customWidth="1"/>
    <col min="3" max="4" width="10.5703125" style="4" customWidth="1"/>
    <col min="5" max="5" width="0.5703125" style="4" customWidth="1"/>
    <col min="6" max="7" width="10.5703125" style="4" customWidth="1"/>
    <col min="8" max="8" width="8.5703125" style="4" customWidth="1"/>
    <col min="9" max="16384" width="8.5703125" style="4"/>
  </cols>
  <sheetData>
    <row r="1" spans="2:7" s="159" customFormat="1" ht="15" customHeight="1" x14ac:dyDescent="0.2">
      <c r="B1" s="519" t="s">
        <v>252</v>
      </c>
    </row>
    <row r="2" spans="2:7" s="159" customFormat="1" ht="15" customHeight="1" x14ac:dyDescent="0.2">
      <c r="B2" s="577" t="s">
        <v>130</v>
      </c>
      <c r="C2" s="547"/>
      <c r="D2" s="547"/>
      <c r="E2" s="547"/>
      <c r="F2" s="547"/>
      <c r="G2" s="547"/>
    </row>
    <row r="3" spans="2:7" s="159" customFormat="1" ht="15" customHeight="1" x14ac:dyDescent="0.2">
      <c r="B3" s="624" t="s">
        <v>131</v>
      </c>
      <c r="C3" s="547"/>
      <c r="D3" s="547"/>
      <c r="E3" s="547"/>
      <c r="F3" s="547"/>
      <c r="G3" s="547"/>
    </row>
    <row r="4" spans="2:7" s="312" customFormat="1" ht="15" customHeight="1" x14ac:dyDescent="0.25">
      <c r="B4" s="556" t="s">
        <v>680</v>
      </c>
      <c r="C4" s="555"/>
      <c r="D4" s="555"/>
      <c r="E4" s="555"/>
      <c r="F4" s="555"/>
      <c r="G4" s="555"/>
    </row>
    <row r="5" spans="2:7" s="7" customFormat="1" ht="17.100000000000001" customHeight="1" x14ac:dyDescent="0.25">
      <c r="B5" s="579" t="s">
        <v>681</v>
      </c>
      <c r="C5" s="591" t="s">
        <v>682</v>
      </c>
      <c r="D5" s="552"/>
      <c r="E5" s="142"/>
      <c r="F5" s="591" t="s">
        <v>683</v>
      </c>
      <c r="G5" s="552"/>
    </row>
    <row r="6" spans="2:7" s="7" customFormat="1" ht="17.100000000000001" customHeight="1" x14ac:dyDescent="0.2">
      <c r="B6" s="555"/>
      <c r="C6" s="69">
        <v>2022</v>
      </c>
      <c r="D6" s="69">
        <v>2023</v>
      </c>
      <c r="E6" s="69"/>
      <c r="F6" s="69">
        <v>2022</v>
      </c>
      <c r="G6" s="69">
        <v>2023</v>
      </c>
    </row>
    <row r="7" spans="2:7" s="7" customFormat="1" ht="15" customHeight="1" x14ac:dyDescent="0.2">
      <c r="B7" s="139" t="s">
        <v>572</v>
      </c>
      <c r="C7" s="76">
        <v>32</v>
      </c>
      <c r="D7" s="76">
        <v>32</v>
      </c>
      <c r="E7" s="76"/>
      <c r="F7" s="76">
        <v>13.4</v>
      </c>
      <c r="G7" s="76">
        <v>13.4</v>
      </c>
    </row>
    <row r="8" spans="2:7" s="7" customFormat="1" ht="15" customHeight="1" x14ac:dyDescent="0.2">
      <c r="B8" s="27" t="s">
        <v>684</v>
      </c>
      <c r="C8" s="76">
        <v>3</v>
      </c>
      <c r="D8" s="76">
        <v>4</v>
      </c>
      <c r="E8" s="76"/>
      <c r="F8" s="76">
        <v>2.2999999999999998</v>
      </c>
      <c r="G8" s="76">
        <v>2.2999999999999998</v>
      </c>
    </row>
    <row r="9" spans="2:7" s="7" customFormat="1" ht="15" customHeight="1" x14ac:dyDescent="0.2">
      <c r="B9" s="27" t="s">
        <v>685</v>
      </c>
      <c r="C9" s="76">
        <v>16</v>
      </c>
      <c r="D9" s="76">
        <v>16</v>
      </c>
      <c r="E9" s="76"/>
      <c r="F9" s="105">
        <v>29</v>
      </c>
      <c r="G9" s="76">
        <v>28.7</v>
      </c>
    </row>
    <row r="10" spans="2:7" s="7" customFormat="1" ht="15" customHeight="1" x14ac:dyDescent="0.2">
      <c r="B10" s="27" t="s">
        <v>574</v>
      </c>
      <c r="C10" s="76">
        <v>31</v>
      </c>
      <c r="D10" s="76">
        <v>28</v>
      </c>
      <c r="E10" s="76"/>
      <c r="F10" s="76">
        <v>48.5</v>
      </c>
      <c r="G10" s="76">
        <v>47.9</v>
      </c>
    </row>
    <row r="11" spans="2:7" s="7" customFormat="1" ht="15" customHeight="1" x14ac:dyDescent="0.2">
      <c r="B11" s="27" t="s">
        <v>575</v>
      </c>
      <c r="C11" s="76">
        <v>16</v>
      </c>
      <c r="D11" s="76">
        <v>19</v>
      </c>
      <c r="E11" s="76"/>
      <c r="F11" s="76">
        <v>6.8</v>
      </c>
      <c r="G11" s="76">
        <v>7.7</v>
      </c>
    </row>
    <row r="12" spans="2:7" s="7" customFormat="1" ht="15" customHeight="1" x14ac:dyDescent="0.2">
      <c r="B12" s="131" t="s">
        <v>266</v>
      </c>
      <c r="C12" s="86">
        <v>98</v>
      </c>
      <c r="D12" s="86">
        <v>99</v>
      </c>
      <c r="E12" s="86"/>
      <c r="F12" s="197">
        <v>100</v>
      </c>
      <c r="G12" s="197">
        <v>100</v>
      </c>
    </row>
    <row r="13" spans="2:7" s="7" customFormat="1" ht="15" customHeight="1" x14ac:dyDescent="0.2">
      <c r="B13" s="240"/>
      <c r="C13" s="240"/>
      <c r="D13" s="240"/>
      <c r="E13" s="240"/>
      <c r="F13" s="240"/>
    </row>
    <row r="103" spans="2:5" x14ac:dyDescent="0.25">
      <c r="B103" s="550"/>
      <c r="C103" s="549"/>
      <c r="D103" s="549"/>
      <c r="E103" s="93"/>
    </row>
  </sheetData>
  <mergeCells count="7">
    <mergeCell ref="B103:D103"/>
    <mergeCell ref="B3:G3"/>
    <mergeCell ref="B2:G2"/>
    <mergeCell ref="F5:G5"/>
    <mergeCell ref="C5:D5"/>
    <mergeCell ref="B4:G4"/>
    <mergeCell ref="B5:B6"/>
  </mergeCells>
  <hyperlinks>
    <hyperlink ref="B1" location="Indice!A1" display="Ritorna all'indice" xr:uid="{00000000-0004-0000-46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oglio27">
    <tabColor theme="4"/>
    <pageSetUpPr fitToPage="1"/>
  </sheetPr>
  <dimension ref="B1:H24"/>
  <sheetViews>
    <sheetView zoomScaleNormal="100" workbookViewId="0">
      <selection activeCell="B32" sqref="B32"/>
    </sheetView>
  </sheetViews>
  <sheetFormatPr defaultColWidth="9.140625" defaultRowHeight="15" x14ac:dyDescent="0.25"/>
  <cols>
    <col min="1" max="1" width="5.5703125" style="4" customWidth="1"/>
    <col min="2" max="2" width="40.5703125" style="4" customWidth="1"/>
    <col min="3" max="6" width="8.5703125" style="4" customWidth="1"/>
    <col min="7" max="7" width="10" style="4" customWidth="1"/>
    <col min="8" max="8" width="0.28515625" style="4" customWidth="1"/>
    <col min="9" max="9" width="8.5703125" style="4" customWidth="1"/>
    <col min="10" max="10" width="8.28515625" style="4" customWidth="1"/>
    <col min="11" max="11" width="9.140625" style="4" customWidth="1"/>
    <col min="12" max="16384" width="9.140625" style="4"/>
  </cols>
  <sheetData>
    <row r="1" spans="2:8" s="159" customFormat="1" ht="15" customHeight="1" x14ac:dyDescent="0.2">
      <c r="B1" s="519" t="s">
        <v>252</v>
      </c>
    </row>
    <row r="2" spans="2:8" s="159" customFormat="1" ht="15" customHeight="1" x14ac:dyDescent="0.2">
      <c r="B2" s="577" t="s">
        <v>132</v>
      </c>
      <c r="C2" s="547"/>
      <c r="D2" s="547"/>
      <c r="E2" s="547"/>
      <c r="F2" s="547"/>
      <c r="G2" s="163"/>
      <c r="H2" s="163"/>
    </row>
    <row r="3" spans="2:8" s="159" customFormat="1" ht="15" customHeight="1" x14ac:dyDescent="0.2">
      <c r="B3" s="624" t="s">
        <v>1206</v>
      </c>
      <c r="C3" s="547"/>
      <c r="D3" s="547"/>
      <c r="E3" s="547"/>
      <c r="F3" s="547"/>
    </row>
    <row r="4" spans="2:8" s="312" customFormat="1" ht="15" customHeight="1" x14ac:dyDescent="0.25">
      <c r="B4" s="556" t="s">
        <v>686</v>
      </c>
      <c r="C4" s="555"/>
      <c r="D4" s="555"/>
      <c r="E4" s="555"/>
      <c r="F4" s="555"/>
    </row>
    <row r="5" spans="2:8" s="7" customFormat="1" ht="17.100000000000001" customHeight="1" x14ac:dyDescent="0.25">
      <c r="B5" s="68"/>
      <c r="C5" s="591" t="s">
        <v>259</v>
      </c>
      <c r="D5" s="552"/>
      <c r="E5" s="591" t="s">
        <v>261</v>
      </c>
      <c r="F5" s="552"/>
    </row>
    <row r="6" spans="2:8" s="7" customFormat="1" ht="17.100000000000001" customHeight="1" x14ac:dyDescent="0.2">
      <c r="B6" s="69"/>
      <c r="C6" s="102">
        <v>2022</v>
      </c>
      <c r="D6" s="102">
        <v>2023</v>
      </c>
      <c r="E6" s="102">
        <v>2022</v>
      </c>
      <c r="F6" s="102">
        <v>2023</v>
      </c>
    </row>
    <row r="7" spans="2:8" s="7" customFormat="1" ht="15" customHeight="1" x14ac:dyDescent="0.2">
      <c r="B7" s="27" t="s">
        <v>687</v>
      </c>
      <c r="C7" s="68"/>
      <c r="D7" s="27"/>
      <c r="E7" s="77">
        <v>6031</v>
      </c>
      <c r="F7" s="77">
        <v>6495</v>
      </c>
      <c r="G7" s="291"/>
    </row>
    <row r="8" spans="2:8" s="7" customFormat="1" ht="15" customHeight="1" x14ac:dyDescent="0.2">
      <c r="B8" s="27" t="s">
        <v>688</v>
      </c>
      <c r="C8" s="292">
        <v>8072</v>
      </c>
      <c r="D8" s="77">
        <v>6995</v>
      </c>
      <c r="E8" s="76">
        <v>180</v>
      </c>
      <c r="F8" s="76">
        <v>90</v>
      </c>
    </row>
    <row r="9" spans="2:8" s="7" customFormat="1" ht="15" customHeight="1" x14ac:dyDescent="0.2">
      <c r="B9" s="28" t="s">
        <v>689</v>
      </c>
      <c r="C9" s="68"/>
      <c r="D9" s="79"/>
      <c r="E9" s="78">
        <v>6212</v>
      </c>
      <c r="F9" s="78">
        <v>6585</v>
      </c>
      <c r="G9" s="291"/>
    </row>
    <row r="10" spans="2:8" s="7" customFormat="1" ht="15" customHeight="1" x14ac:dyDescent="0.2">
      <c r="B10" s="27" t="s">
        <v>690</v>
      </c>
      <c r="C10" s="292">
        <v>9149</v>
      </c>
      <c r="D10" s="77">
        <v>10440</v>
      </c>
      <c r="E10" s="76">
        <v>247</v>
      </c>
      <c r="F10" s="76">
        <v>270</v>
      </c>
    </row>
    <row r="11" spans="2:8" s="7" customFormat="1" ht="15" customHeight="1" x14ac:dyDescent="0.2">
      <c r="B11" s="27" t="s">
        <v>489</v>
      </c>
      <c r="C11" s="292">
        <v>77105</v>
      </c>
      <c r="D11" s="77">
        <v>81626</v>
      </c>
      <c r="E11" s="76">
        <v>939</v>
      </c>
      <c r="F11" s="76">
        <v>962</v>
      </c>
    </row>
    <row r="12" spans="2:8" s="7" customFormat="1" ht="15" customHeight="1" x14ac:dyDescent="0.2">
      <c r="B12" s="27" t="s">
        <v>490</v>
      </c>
      <c r="C12" s="292">
        <v>70329</v>
      </c>
      <c r="D12" s="77">
        <v>67723</v>
      </c>
      <c r="E12" s="76">
        <v>980</v>
      </c>
      <c r="F12" s="76">
        <v>1046</v>
      </c>
      <c r="G12" s="291"/>
    </row>
    <row r="13" spans="2:8" s="7" customFormat="1" ht="15" customHeight="1" x14ac:dyDescent="0.2">
      <c r="B13" s="27" t="s">
        <v>691</v>
      </c>
      <c r="C13" s="292">
        <v>57818</v>
      </c>
      <c r="D13" s="77">
        <v>62103</v>
      </c>
      <c r="E13" s="77">
        <v>1632</v>
      </c>
      <c r="F13" s="77">
        <v>1645</v>
      </c>
      <c r="G13" s="291"/>
    </row>
    <row r="14" spans="2:8" s="7" customFormat="1" ht="15" customHeight="1" x14ac:dyDescent="0.2">
      <c r="B14" s="27" t="s">
        <v>318</v>
      </c>
      <c r="C14" s="68">
        <v>753</v>
      </c>
      <c r="D14" s="76">
        <v>574</v>
      </c>
      <c r="E14" s="76">
        <v>57</v>
      </c>
      <c r="F14" s="76">
        <v>42</v>
      </c>
    </row>
    <row r="15" spans="2:8" s="7" customFormat="1" ht="15" customHeight="1" x14ac:dyDescent="0.2">
      <c r="B15" s="28" t="s">
        <v>692</v>
      </c>
      <c r="C15" s="68"/>
      <c r="D15" s="76"/>
      <c r="E15" s="78">
        <v>3855</v>
      </c>
      <c r="F15" s="78">
        <v>3965</v>
      </c>
      <c r="G15" s="291"/>
    </row>
    <row r="16" spans="2:8" s="7" customFormat="1" ht="15" customHeight="1" x14ac:dyDescent="0.2">
      <c r="B16" s="131" t="s">
        <v>485</v>
      </c>
      <c r="C16" s="141"/>
      <c r="D16" s="57"/>
      <c r="E16" s="31">
        <v>2357</v>
      </c>
      <c r="F16" s="31">
        <v>2620</v>
      </c>
      <c r="G16" s="291"/>
    </row>
    <row r="17" spans="2:6" s="7" customFormat="1" ht="15" customHeight="1" x14ac:dyDescent="0.2">
      <c r="B17" s="56" t="s">
        <v>337</v>
      </c>
      <c r="C17" s="68"/>
      <c r="D17" s="68"/>
      <c r="E17" s="96"/>
      <c r="F17" s="96"/>
    </row>
    <row r="18" spans="2:6" s="7" customFormat="1" ht="15" customHeight="1" x14ac:dyDescent="0.2">
      <c r="B18" s="57" t="s">
        <v>693</v>
      </c>
      <c r="C18" s="294">
        <v>7845</v>
      </c>
      <c r="D18" s="294">
        <v>9092</v>
      </c>
      <c r="E18" s="69">
        <v>159</v>
      </c>
      <c r="F18" s="69">
        <v>174</v>
      </c>
    </row>
    <row r="19" spans="2:6" s="7" customFormat="1" ht="5.0999999999999996" customHeight="1" x14ac:dyDescent="0.2">
      <c r="B19" s="11"/>
      <c r="C19" s="295"/>
      <c r="D19" s="295"/>
      <c r="E19" s="296"/>
      <c r="F19" s="296"/>
    </row>
    <row r="20" spans="2:6" s="118" customFormat="1" ht="60.75" customHeight="1" x14ac:dyDescent="0.25">
      <c r="B20" s="548" t="s">
        <v>1230</v>
      </c>
      <c r="C20" s="588"/>
      <c r="D20" s="588"/>
      <c r="E20" s="588"/>
      <c r="F20" s="588"/>
    </row>
    <row r="24" spans="2:6" x14ac:dyDescent="0.25">
      <c r="B24" s="550"/>
      <c r="C24" s="549"/>
    </row>
  </sheetData>
  <mergeCells count="7">
    <mergeCell ref="B4:F4"/>
    <mergeCell ref="B24:C24"/>
    <mergeCell ref="B2:F2"/>
    <mergeCell ref="B20:F20"/>
    <mergeCell ref="C5:D5"/>
    <mergeCell ref="B3:F3"/>
    <mergeCell ref="E5:F5"/>
  </mergeCells>
  <hyperlinks>
    <hyperlink ref="B1" location="Indice!A1" display="Ritorna all'indice" xr:uid="{00000000-0004-0000-47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oglio60">
    <tabColor theme="4"/>
    <pageSetUpPr fitToPage="1"/>
  </sheetPr>
  <dimension ref="B1:O42"/>
  <sheetViews>
    <sheetView zoomScaleNormal="100" workbookViewId="0">
      <selection activeCell="B32" sqref="B32"/>
    </sheetView>
  </sheetViews>
  <sheetFormatPr defaultColWidth="8.5703125" defaultRowHeight="15" x14ac:dyDescent="0.25"/>
  <cols>
    <col min="1" max="1" width="5.5703125" style="4" customWidth="1"/>
    <col min="2" max="2" width="43.140625" style="4" customWidth="1"/>
    <col min="3" max="6" width="10.5703125" style="4" customWidth="1"/>
    <col min="7" max="7" width="6.5703125" style="4" customWidth="1"/>
    <col min="8" max="8" width="8.5703125" style="4" bestFit="1" customWidth="1"/>
    <col min="9" max="9" width="8.5703125" style="4" customWidth="1"/>
    <col min="10" max="10" width="5.5703125" style="4" bestFit="1" customWidth="1"/>
    <col min="11" max="11" width="8.5703125" style="4" customWidth="1"/>
    <col min="12" max="16384" width="8.5703125" style="4"/>
  </cols>
  <sheetData>
    <row r="1" spans="2:10" s="159" customFormat="1" ht="15" customHeight="1" x14ac:dyDescent="0.2">
      <c r="B1" s="519" t="s">
        <v>252</v>
      </c>
    </row>
    <row r="2" spans="2:10" s="159" customFormat="1" ht="15" customHeight="1" x14ac:dyDescent="0.2">
      <c r="B2" s="577" t="s">
        <v>133</v>
      </c>
      <c r="C2" s="547"/>
      <c r="D2" s="547"/>
      <c r="E2" s="547"/>
      <c r="F2" s="547"/>
    </row>
    <row r="3" spans="2:10" s="159" customFormat="1" ht="15" customHeight="1" x14ac:dyDescent="0.2">
      <c r="B3" s="554" t="s">
        <v>1207</v>
      </c>
      <c r="C3" s="547"/>
      <c r="D3" s="547"/>
      <c r="E3" s="547"/>
      <c r="F3" s="547"/>
      <c r="G3" s="163"/>
      <c r="H3" s="163"/>
      <c r="I3" s="163"/>
      <c r="J3" s="160"/>
    </row>
    <row r="4" spans="2:10" s="312" customFormat="1" ht="15" customHeight="1" x14ac:dyDescent="0.25">
      <c r="B4" s="625" t="s">
        <v>694</v>
      </c>
      <c r="C4" s="555"/>
      <c r="D4" s="555"/>
      <c r="E4" s="555"/>
      <c r="F4" s="555"/>
      <c r="G4" s="469"/>
      <c r="H4" s="469"/>
      <c r="I4" s="469"/>
      <c r="J4" s="470"/>
    </row>
    <row r="5" spans="2:10" s="7" customFormat="1" ht="17.100000000000001" customHeight="1" x14ac:dyDescent="0.25">
      <c r="B5" s="68"/>
      <c r="C5" s="591">
        <v>2022</v>
      </c>
      <c r="D5" s="552"/>
      <c r="E5" s="143"/>
      <c r="F5" s="102">
        <v>2023</v>
      </c>
      <c r="G5" s="174"/>
      <c r="H5" s="174"/>
      <c r="I5" s="174"/>
      <c r="J5" s="240"/>
    </row>
    <row r="6" spans="2:10" s="7" customFormat="1" ht="17.100000000000001" customHeight="1" x14ac:dyDescent="0.2">
      <c r="B6" s="130"/>
      <c r="C6" s="87" t="s">
        <v>261</v>
      </c>
      <c r="D6" s="87" t="s">
        <v>494</v>
      </c>
      <c r="E6" s="87" t="s">
        <v>261</v>
      </c>
      <c r="F6" s="87" t="s">
        <v>494</v>
      </c>
      <c r="G6" s="174"/>
      <c r="H6" s="174"/>
      <c r="I6" s="174"/>
      <c r="J6" s="240"/>
    </row>
    <row r="7" spans="2:10" s="7" customFormat="1" ht="15" customHeight="1" x14ac:dyDescent="0.2">
      <c r="B7" s="62" t="s">
        <v>695</v>
      </c>
      <c r="C7" s="85">
        <v>166</v>
      </c>
      <c r="D7" s="85">
        <v>0.27</v>
      </c>
      <c r="E7" s="85">
        <v>188</v>
      </c>
      <c r="F7" s="85">
        <v>0.28000000000000003</v>
      </c>
      <c r="G7" s="174"/>
      <c r="H7" s="174"/>
      <c r="I7" s="174"/>
      <c r="J7" s="240"/>
    </row>
    <row r="8" spans="2:10" s="7" customFormat="1" ht="15" customHeight="1" x14ac:dyDescent="0.2">
      <c r="B8" s="27" t="s">
        <v>696</v>
      </c>
      <c r="C8" s="76">
        <v>64</v>
      </c>
      <c r="D8" s="285">
        <v>0.1</v>
      </c>
      <c r="E8" s="76">
        <v>68</v>
      </c>
      <c r="F8" s="285">
        <v>0.1</v>
      </c>
      <c r="G8" s="174"/>
      <c r="H8" s="174"/>
      <c r="I8" s="174"/>
      <c r="J8" s="240"/>
    </row>
    <row r="9" spans="2:10" s="7" customFormat="1" ht="15" customHeight="1" x14ac:dyDescent="0.2">
      <c r="B9" s="81" t="s">
        <v>697</v>
      </c>
      <c r="C9" s="79">
        <v>14</v>
      </c>
      <c r="D9" s="79">
        <v>0.02</v>
      </c>
      <c r="E9" s="79">
        <v>16</v>
      </c>
      <c r="F9" s="79">
        <v>0.02</v>
      </c>
      <c r="G9" s="174"/>
      <c r="H9" s="174"/>
      <c r="I9" s="174"/>
      <c r="J9" s="240"/>
    </row>
    <row r="10" spans="2:10" s="7" customFormat="1" ht="15" customHeight="1" x14ac:dyDescent="0.2">
      <c r="B10" s="81" t="s">
        <v>698</v>
      </c>
      <c r="C10" s="79">
        <v>28</v>
      </c>
      <c r="D10" s="79">
        <v>0.05</v>
      </c>
      <c r="E10" s="79">
        <v>27</v>
      </c>
      <c r="F10" s="79">
        <v>0.04</v>
      </c>
      <c r="G10" s="174"/>
      <c r="H10" s="174"/>
      <c r="I10" s="174"/>
      <c r="J10" s="240"/>
    </row>
    <row r="11" spans="2:10" s="7" customFormat="1" ht="15" customHeight="1" x14ac:dyDescent="0.2">
      <c r="B11" s="81" t="s">
        <v>699</v>
      </c>
      <c r="C11" s="79">
        <v>20</v>
      </c>
      <c r="D11" s="79">
        <v>0.03</v>
      </c>
      <c r="E11" s="79">
        <v>22</v>
      </c>
      <c r="F11" s="79">
        <v>0.03</v>
      </c>
      <c r="G11" s="174"/>
      <c r="H11" s="174"/>
      <c r="I11" s="174"/>
      <c r="J11" s="240"/>
    </row>
    <row r="12" spans="2:10" s="7" customFormat="1" ht="15" customHeight="1" x14ac:dyDescent="0.2">
      <c r="B12" s="81" t="s">
        <v>700</v>
      </c>
      <c r="C12" s="79">
        <v>3</v>
      </c>
      <c r="D12" s="532">
        <v>0</v>
      </c>
      <c r="E12" s="79">
        <v>3</v>
      </c>
      <c r="F12" s="532">
        <v>0</v>
      </c>
      <c r="G12" s="174"/>
      <c r="H12" s="174"/>
      <c r="I12" s="174"/>
      <c r="J12" s="240"/>
    </row>
    <row r="13" spans="2:10" s="7" customFormat="1" ht="15" customHeight="1" x14ac:dyDescent="0.2">
      <c r="B13" s="27" t="s">
        <v>701</v>
      </c>
      <c r="C13" s="76">
        <v>102</v>
      </c>
      <c r="D13" s="76">
        <v>0.17</v>
      </c>
      <c r="E13" s="76">
        <v>120</v>
      </c>
      <c r="F13" s="76">
        <v>0.18</v>
      </c>
      <c r="G13" s="174"/>
      <c r="H13" s="174"/>
      <c r="I13" s="174"/>
      <c r="J13" s="240"/>
    </row>
    <row r="14" spans="2:10" s="7" customFormat="1" ht="15" customHeight="1" x14ac:dyDescent="0.2">
      <c r="B14" s="81" t="s">
        <v>702</v>
      </c>
      <c r="C14" s="79">
        <v>91</v>
      </c>
      <c r="D14" s="79">
        <v>0.15</v>
      </c>
      <c r="E14" s="79">
        <v>110</v>
      </c>
      <c r="F14" s="79">
        <v>0.16</v>
      </c>
      <c r="G14" s="174"/>
      <c r="H14" s="174"/>
      <c r="I14" s="174"/>
      <c r="J14" s="240"/>
    </row>
    <row r="15" spans="2:10" s="7" customFormat="1" ht="15" customHeight="1" x14ac:dyDescent="0.2">
      <c r="B15" s="275" t="s">
        <v>703</v>
      </c>
      <c r="C15" s="99">
        <v>10</v>
      </c>
      <c r="D15" s="99">
        <v>0.02</v>
      </c>
      <c r="E15" s="99">
        <v>10</v>
      </c>
      <c r="F15" s="99">
        <v>0.01</v>
      </c>
      <c r="G15" s="174"/>
      <c r="H15" s="174"/>
      <c r="I15" s="174"/>
      <c r="J15" s="240"/>
    </row>
    <row r="16" spans="2:10" s="7" customFormat="1" ht="5.0999999999999996" customHeight="1" x14ac:dyDescent="0.2">
      <c r="B16" s="297"/>
      <c r="C16" s="259"/>
      <c r="D16" s="259"/>
      <c r="E16" s="259"/>
      <c r="F16" s="259"/>
      <c r="G16" s="174"/>
      <c r="H16" s="174"/>
      <c r="I16" s="174"/>
      <c r="J16" s="240"/>
    </row>
    <row r="17" spans="2:15" s="7" customFormat="1" ht="15" customHeight="1" x14ac:dyDescent="0.2">
      <c r="B17" s="548" t="s">
        <v>704</v>
      </c>
      <c r="C17" s="557"/>
      <c r="D17" s="557"/>
      <c r="E17" s="557"/>
      <c r="F17" s="557"/>
      <c r="G17" s="174"/>
      <c r="H17" s="174"/>
      <c r="I17" s="174"/>
      <c r="J17" s="240"/>
    </row>
    <row r="18" spans="2:15" x14ac:dyDescent="0.25">
      <c r="B18" s="24"/>
      <c r="K18" s="1"/>
      <c r="L18" s="1"/>
      <c r="M18" s="1"/>
      <c r="N18" s="1"/>
      <c r="O18" s="1"/>
    </row>
    <row r="42" spans="2:4" x14ac:dyDescent="0.25">
      <c r="B42" s="550"/>
      <c r="C42" s="549"/>
      <c r="D42" s="549"/>
    </row>
  </sheetData>
  <mergeCells count="6">
    <mergeCell ref="B4:F4"/>
    <mergeCell ref="B42:D42"/>
    <mergeCell ref="B2:F2"/>
    <mergeCell ref="C5:D5"/>
    <mergeCell ref="B3:F3"/>
    <mergeCell ref="B17:F17"/>
  </mergeCells>
  <hyperlinks>
    <hyperlink ref="B1" location="Indice!A1" display="Ritorna all'indice" xr:uid="{00000000-0004-0000-48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4"/>
    <pageSetUpPr fitToPage="1"/>
  </sheetPr>
  <dimension ref="B1:F114"/>
  <sheetViews>
    <sheetView zoomScaleNormal="100" workbookViewId="0">
      <selection activeCell="B37" sqref="B37"/>
    </sheetView>
  </sheetViews>
  <sheetFormatPr defaultColWidth="11" defaultRowHeight="15" x14ac:dyDescent="0.25"/>
  <cols>
    <col min="1" max="1" width="5.5703125" style="1" customWidth="1"/>
    <col min="2" max="2" width="14.140625" style="83" customWidth="1"/>
    <col min="3" max="5" width="13" style="1" customWidth="1"/>
    <col min="6" max="6" width="15.28515625" style="1" customWidth="1"/>
    <col min="7" max="7" width="7.140625" style="1" customWidth="1"/>
    <col min="8" max="8" width="11" style="1" customWidth="1"/>
    <col min="9" max="16384" width="11" style="1"/>
  </cols>
  <sheetData>
    <row r="1" spans="2:6" s="159" customFormat="1" ht="15" customHeight="1" x14ac:dyDescent="0.2">
      <c r="B1" s="519" t="s">
        <v>252</v>
      </c>
    </row>
    <row r="2" spans="2:6" s="7" customFormat="1" ht="15" customHeight="1" x14ac:dyDescent="0.2">
      <c r="B2" s="546" t="s">
        <v>134</v>
      </c>
      <c r="C2" s="557"/>
      <c r="D2" s="557"/>
      <c r="E2" s="557"/>
      <c r="F2" s="557"/>
    </row>
    <row r="3" spans="2:6" s="159" customFormat="1" ht="15" customHeight="1" x14ac:dyDescent="0.2">
      <c r="B3" s="161" t="s">
        <v>135</v>
      </c>
    </row>
    <row r="4" spans="2:6" s="312" customFormat="1" ht="15" customHeight="1" x14ac:dyDescent="0.25">
      <c r="B4" s="460" t="s">
        <v>705</v>
      </c>
    </row>
    <row r="5" spans="2:6" s="7" customFormat="1" ht="16.7" customHeight="1" x14ac:dyDescent="0.2">
      <c r="B5" s="579" t="s">
        <v>270</v>
      </c>
      <c r="C5" s="138"/>
      <c r="D5" s="138"/>
      <c r="E5" s="138" t="s">
        <v>695</v>
      </c>
      <c r="F5" s="551" t="s">
        <v>683</v>
      </c>
    </row>
    <row r="6" spans="2:6" s="7" customFormat="1" ht="16.7" customHeight="1" x14ac:dyDescent="0.2">
      <c r="B6" s="555"/>
      <c r="C6" s="134" t="s">
        <v>706</v>
      </c>
      <c r="D6" s="134" t="s">
        <v>707</v>
      </c>
      <c r="E6" s="134" t="s">
        <v>266</v>
      </c>
      <c r="F6" s="555"/>
    </row>
    <row r="7" spans="2:6" s="180" customFormat="1" ht="15" customHeight="1" x14ac:dyDescent="0.25">
      <c r="B7" s="122">
        <v>2000</v>
      </c>
      <c r="C7" s="285">
        <v>0.54736625821748208</v>
      </c>
      <c r="D7" s="285">
        <v>0.1156255572875777</v>
      </c>
      <c r="E7" s="285">
        <v>0.66299181550505981</v>
      </c>
      <c r="F7" s="77">
        <v>1190</v>
      </c>
    </row>
    <row r="8" spans="2:6" s="180" customFormat="1" ht="15" customHeight="1" x14ac:dyDescent="0.25">
      <c r="B8" s="122">
        <v>2001</v>
      </c>
      <c r="C8" s="285">
        <v>0.43788743521508272</v>
      </c>
      <c r="D8" s="285">
        <v>0.1160033167594344</v>
      </c>
      <c r="E8" s="285">
        <v>0.55389075197451709</v>
      </c>
      <c r="F8" s="77">
        <v>2256</v>
      </c>
    </row>
    <row r="9" spans="2:6" s="180" customFormat="1" ht="15" customHeight="1" x14ac:dyDescent="0.25">
      <c r="B9" s="122">
        <v>2002</v>
      </c>
      <c r="C9" s="285">
        <v>0.38118013747891138</v>
      </c>
      <c r="D9" s="285">
        <v>0.13019219239543769</v>
      </c>
      <c r="E9" s="285">
        <v>0.51137232987434911</v>
      </c>
      <c r="F9" s="77">
        <v>3264</v>
      </c>
    </row>
    <row r="10" spans="2:6" s="180" customFormat="1" ht="15" customHeight="1" x14ac:dyDescent="0.25">
      <c r="B10" s="122">
        <v>2003</v>
      </c>
      <c r="C10" s="285">
        <v>0.32345664382457029</v>
      </c>
      <c r="D10" s="285">
        <v>0.13898918567396451</v>
      </c>
      <c r="E10" s="285">
        <v>0.46244582949853491</v>
      </c>
      <c r="F10" s="77">
        <v>4543</v>
      </c>
    </row>
    <row r="11" spans="2:6" s="180" customFormat="1" ht="15" customHeight="1" x14ac:dyDescent="0.25">
      <c r="B11" s="122">
        <v>2004</v>
      </c>
      <c r="C11" s="285">
        <v>0.30510041671095239</v>
      </c>
      <c r="D11" s="285">
        <v>0.1544687790920907</v>
      </c>
      <c r="E11" s="285">
        <v>0.45956919580304312</v>
      </c>
      <c r="F11" s="77">
        <v>5881</v>
      </c>
    </row>
    <row r="12" spans="2:6" s="180" customFormat="1" ht="15" customHeight="1" x14ac:dyDescent="0.25">
      <c r="B12" s="122">
        <v>2005</v>
      </c>
      <c r="C12" s="285">
        <v>0.27255531482220141</v>
      </c>
      <c r="D12" s="285">
        <v>0.18980530002084431</v>
      </c>
      <c r="E12" s="285">
        <v>0.46236061484304602</v>
      </c>
      <c r="F12" s="77">
        <v>7615</v>
      </c>
    </row>
    <row r="13" spans="2:6" s="180" customFormat="1" ht="15" customHeight="1" x14ac:dyDescent="0.25">
      <c r="B13" s="122">
        <v>2006</v>
      </c>
      <c r="C13" s="285">
        <v>0.23937911862853631</v>
      </c>
      <c r="D13" s="285">
        <v>0.19600942175544339</v>
      </c>
      <c r="E13" s="285">
        <v>0.43538854038397973</v>
      </c>
      <c r="F13" s="77">
        <v>9257</v>
      </c>
    </row>
    <row r="14" spans="2:6" s="180" customFormat="1" ht="15" customHeight="1" x14ac:dyDescent="0.25">
      <c r="B14" s="122">
        <v>2007</v>
      </c>
      <c r="C14" s="285">
        <v>0.29062733154034781</v>
      </c>
      <c r="D14" s="285">
        <v>0.15960374610623759</v>
      </c>
      <c r="E14" s="285">
        <v>0.45023107764658538</v>
      </c>
      <c r="F14" s="77">
        <v>11599</v>
      </c>
    </row>
    <row r="15" spans="2:6" s="180" customFormat="1" ht="15" customHeight="1" x14ac:dyDescent="0.25">
      <c r="B15" s="122">
        <v>2008</v>
      </c>
      <c r="C15" s="285">
        <v>0.27337199507385651</v>
      </c>
      <c r="D15" s="285">
        <v>0.16227800735657549</v>
      </c>
      <c r="E15" s="285">
        <v>0.435650002430432</v>
      </c>
      <c r="F15" s="77">
        <v>14092</v>
      </c>
    </row>
    <row r="16" spans="2:6" s="180" customFormat="1" ht="15" customHeight="1" x14ac:dyDescent="0.25">
      <c r="B16" s="122">
        <v>2009</v>
      </c>
      <c r="C16" s="285">
        <v>0.22428165769142139</v>
      </c>
      <c r="D16" s="285">
        <v>0.18047062575830999</v>
      </c>
      <c r="E16" s="285">
        <v>0.4047522834497313</v>
      </c>
      <c r="F16" s="77">
        <v>18757</v>
      </c>
    </row>
    <row r="17" spans="2:6" s="180" customFormat="1" ht="15" customHeight="1" x14ac:dyDescent="0.25">
      <c r="B17" s="122">
        <v>2010</v>
      </c>
      <c r="C17" s="285">
        <v>0.18493215460837609</v>
      </c>
      <c r="D17" s="285">
        <v>0.17762620913773139</v>
      </c>
      <c r="E17" s="285">
        <v>0.36255836374610739</v>
      </c>
      <c r="F17" s="77">
        <v>22384</v>
      </c>
    </row>
    <row r="18" spans="2:6" s="180" customFormat="1" ht="15" customHeight="1" x14ac:dyDescent="0.25">
      <c r="B18" s="122">
        <v>2011</v>
      </c>
      <c r="C18" s="285">
        <v>0.16576121801537189</v>
      </c>
      <c r="D18" s="285">
        <v>0.14585611301201001</v>
      </c>
      <c r="E18" s="285">
        <v>0.31161733102738193</v>
      </c>
      <c r="F18" s="77">
        <v>25272</v>
      </c>
    </row>
    <row r="19" spans="2:6" s="180" customFormat="1" ht="15" customHeight="1" x14ac:dyDescent="0.25">
      <c r="B19" s="122">
        <v>2012</v>
      </c>
      <c r="C19" s="285">
        <v>0.13707996509719839</v>
      </c>
      <c r="D19" s="285">
        <v>0.14585611301201001</v>
      </c>
      <c r="E19" s="285">
        <v>0.28736646073910233</v>
      </c>
      <c r="F19" s="77">
        <v>30174</v>
      </c>
    </row>
    <row r="20" spans="2:6" s="180" customFormat="1" ht="15" customHeight="1" x14ac:dyDescent="0.25">
      <c r="B20" s="122">
        <v>2013</v>
      </c>
      <c r="C20" s="285">
        <v>0.12864226346146401</v>
      </c>
      <c r="D20" s="285">
        <v>0.14796555424799401</v>
      </c>
      <c r="E20" s="285">
        <v>0.27660781770945803</v>
      </c>
      <c r="F20" s="77">
        <v>34504</v>
      </c>
    </row>
    <row r="21" spans="2:6" s="180" customFormat="1" ht="15" customHeight="1" x14ac:dyDescent="0.25">
      <c r="B21" s="122">
        <v>2014</v>
      </c>
      <c r="C21" s="285">
        <v>0.1123135613037729</v>
      </c>
      <c r="D21" s="285">
        <v>0.1426610155202879</v>
      </c>
      <c r="E21" s="285">
        <v>0.25497457682406077</v>
      </c>
      <c r="F21" s="77">
        <v>39644</v>
      </c>
    </row>
    <row r="22" spans="2:6" s="180" customFormat="1" ht="15" customHeight="1" x14ac:dyDescent="0.25">
      <c r="B22" s="122">
        <v>2015</v>
      </c>
      <c r="C22" s="285">
        <v>0.10936173001863669</v>
      </c>
      <c r="D22" s="285">
        <v>0.15</v>
      </c>
      <c r="E22" s="285">
        <v>0.25936173001863672</v>
      </c>
      <c r="F22" s="77">
        <v>42546</v>
      </c>
    </row>
    <row r="23" spans="2:6" s="180" customFormat="1" ht="15" customHeight="1" x14ac:dyDescent="0.25">
      <c r="B23" s="122">
        <v>2016</v>
      </c>
      <c r="C23" s="285">
        <v>0.1048559156827754</v>
      </c>
      <c r="D23" s="285">
        <v>0.14000000000000001</v>
      </c>
      <c r="E23" s="285">
        <v>0.2448559156827754</v>
      </c>
      <c r="F23" s="77">
        <v>45931</v>
      </c>
    </row>
    <row r="24" spans="2:6" s="180" customFormat="1" ht="15" customHeight="1" x14ac:dyDescent="0.25">
      <c r="B24" s="122">
        <v>2017</v>
      </c>
      <c r="C24" s="285">
        <v>9.7225240977490329E-2</v>
      </c>
      <c r="D24" s="285">
        <v>0.13</v>
      </c>
      <c r="E24" s="285">
        <v>0.22722524097749031</v>
      </c>
      <c r="F24" s="77">
        <v>49466</v>
      </c>
    </row>
    <row r="25" spans="2:6" s="180" customFormat="1" ht="15" customHeight="1" x14ac:dyDescent="0.25">
      <c r="B25" s="122">
        <v>2018</v>
      </c>
      <c r="C25" s="285">
        <v>9.0863845308566824E-2</v>
      </c>
      <c r="D25" s="285">
        <v>0.1346852470520041</v>
      </c>
      <c r="E25" s="285">
        <v>0.225549092360571</v>
      </c>
      <c r="F25" s="77">
        <v>50410.397936000001</v>
      </c>
    </row>
    <row r="26" spans="2:6" s="180" customFormat="1" ht="15" customHeight="1" x14ac:dyDescent="0.25">
      <c r="B26" s="122">
        <v>2019</v>
      </c>
      <c r="C26" s="285">
        <v>8.8224549882348624E-2</v>
      </c>
      <c r="D26" s="285">
        <v>0.14873237876748671</v>
      </c>
      <c r="E26" s="285">
        <v>0.23695692864983531</v>
      </c>
      <c r="F26" s="77">
        <v>56136.239930999996</v>
      </c>
    </row>
    <row r="27" spans="2:6" s="180" customFormat="1" ht="15" customHeight="1" x14ac:dyDescent="0.25">
      <c r="B27" s="122">
        <v>2020</v>
      </c>
      <c r="C27" s="285">
        <v>8.6725094730224384E-2</v>
      </c>
      <c r="D27" s="285">
        <v>0.1904430649496146</v>
      </c>
      <c r="E27" s="285">
        <v>0.27716815967983899</v>
      </c>
      <c r="F27" s="77">
        <v>60367.670007000001</v>
      </c>
    </row>
    <row r="28" spans="2:6" s="180" customFormat="1" ht="15" customHeight="1" x14ac:dyDescent="0.25">
      <c r="B28" s="122">
        <v>2021</v>
      </c>
      <c r="C28" s="285">
        <v>0.1007000150832864</v>
      </c>
      <c r="D28" s="285">
        <v>0.16637526776673289</v>
      </c>
      <c r="E28" s="285">
        <v>0.26707528285001919</v>
      </c>
      <c r="F28" s="77">
        <v>61100.908425000001</v>
      </c>
    </row>
    <row r="29" spans="2:6" s="180" customFormat="1" ht="15" customHeight="1" x14ac:dyDescent="0.25">
      <c r="B29" s="122">
        <v>2022</v>
      </c>
      <c r="C29" s="285">
        <v>0.1007000150832864</v>
      </c>
      <c r="D29" s="285">
        <v>0.16637526776673289</v>
      </c>
      <c r="E29" s="285">
        <v>0.26707528285001919</v>
      </c>
      <c r="F29" s="77">
        <v>61100.908425000001</v>
      </c>
    </row>
    <row r="30" spans="2:6" s="180" customFormat="1" ht="15" customHeight="1" x14ac:dyDescent="0.25">
      <c r="B30" s="155">
        <v>2023</v>
      </c>
      <c r="C30" s="286">
        <v>9.5249890926113218E-2</v>
      </c>
      <c r="D30" s="286">
        <v>0.18</v>
      </c>
      <c r="E30" s="286">
        <v>0.27524989092611318</v>
      </c>
      <c r="F30" s="58">
        <v>67874.875625999994</v>
      </c>
    </row>
    <row r="31" spans="2:6" s="7" customFormat="1" ht="5.0999999999999996" customHeight="1" x14ac:dyDescent="0.2">
      <c r="B31" s="167"/>
      <c r="C31" s="170"/>
      <c r="D31" s="170"/>
      <c r="E31" s="170"/>
      <c r="F31" s="170"/>
    </row>
    <row r="114" spans="2:4" x14ac:dyDescent="0.25">
      <c r="B114" s="559"/>
      <c r="C114" s="560"/>
      <c r="D114" s="560"/>
    </row>
  </sheetData>
  <mergeCells count="4">
    <mergeCell ref="B2:F2"/>
    <mergeCell ref="B5:B6"/>
    <mergeCell ref="B114:D114"/>
    <mergeCell ref="F5:F6"/>
  </mergeCells>
  <hyperlinks>
    <hyperlink ref="B1" location="Indice!A1" display="Ritorna all'indice" xr:uid="{00000000-0004-0000-49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Foglio62">
    <tabColor theme="4"/>
    <pageSetUpPr fitToPage="1"/>
  </sheetPr>
  <dimension ref="B1:N83"/>
  <sheetViews>
    <sheetView zoomScaleNormal="100" workbookViewId="0">
      <selection activeCell="B32" sqref="B32"/>
    </sheetView>
  </sheetViews>
  <sheetFormatPr defaultColWidth="8.5703125" defaultRowHeight="15" x14ac:dyDescent="0.25"/>
  <cols>
    <col min="1" max="1" width="5.5703125" style="4" customWidth="1"/>
    <col min="2" max="2" width="25.140625" style="4" customWidth="1"/>
    <col min="3" max="3" width="5.140625" style="4" customWidth="1"/>
    <col min="4" max="4" width="6.140625" style="4" customWidth="1"/>
    <col min="5" max="5" width="0.5703125" style="4" customWidth="1"/>
    <col min="6" max="7" width="6.140625" style="4" customWidth="1"/>
    <col min="8" max="8" width="0.5703125" style="4" customWidth="1"/>
    <col min="9" max="9" width="8.5703125" style="4" customWidth="1"/>
    <col min="10" max="10" width="6.140625" style="4" customWidth="1"/>
    <col min="11" max="11" width="8.5703125" style="4" customWidth="1"/>
    <col min="12" max="12" width="6.140625" style="4" customWidth="1"/>
    <col min="13" max="13" width="8.5703125" style="4" customWidth="1"/>
    <col min="14" max="16384" width="8.5703125" style="4"/>
  </cols>
  <sheetData>
    <row r="1" spans="2:14" s="159" customFormat="1" ht="15" customHeight="1" x14ac:dyDescent="0.2">
      <c r="B1" s="519" t="s">
        <v>252</v>
      </c>
    </row>
    <row r="2" spans="2:14" s="159" customFormat="1" ht="15" customHeight="1" x14ac:dyDescent="0.2">
      <c r="B2" s="577" t="s">
        <v>136</v>
      </c>
      <c r="C2" s="547"/>
      <c r="D2" s="547"/>
      <c r="E2" s="547"/>
      <c r="F2" s="547"/>
      <c r="G2" s="547"/>
      <c r="H2" s="547"/>
      <c r="I2" s="547"/>
      <c r="J2" s="547"/>
      <c r="K2" s="547"/>
      <c r="L2" s="547"/>
    </row>
    <row r="3" spans="2:14" s="159" customFormat="1" ht="15" customHeight="1" x14ac:dyDescent="0.2">
      <c r="B3" s="554" t="s">
        <v>137</v>
      </c>
      <c r="C3" s="547"/>
      <c r="D3" s="547"/>
      <c r="E3" s="547"/>
      <c r="F3" s="547"/>
      <c r="G3" s="547"/>
      <c r="H3" s="547"/>
      <c r="I3" s="547"/>
      <c r="J3" s="547"/>
      <c r="K3" s="547"/>
      <c r="L3" s="547"/>
    </row>
    <row r="4" spans="2:14" s="312" customFormat="1" ht="15" customHeight="1" x14ac:dyDescent="0.25">
      <c r="B4" s="556" t="s">
        <v>708</v>
      </c>
      <c r="C4" s="555"/>
      <c r="D4" s="555"/>
      <c r="E4" s="555"/>
      <c r="F4" s="555"/>
      <c r="G4" s="555"/>
      <c r="H4" s="555"/>
      <c r="I4" s="555"/>
      <c r="J4" s="555"/>
      <c r="K4" s="555"/>
      <c r="L4" s="555"/>
    </row>
    <row r="5" spans="2:14" s="7" customFormat="1" ht="30" customHeight="1" x14ac:dyDescent="0.25">
      <c r="B5" s="627" t="s">
        <v>709</v>
      </c>
      <c r="C5" s="591" t="s">
        <v>710</v>
      </c>
      <c r="D5" s="552"/>
      <c r="E5" s="142"/>
      <c r="F5" s="591" t="s">
        <v>711</v>
      </c>
      <c r="G5" s="552"/>
      <c r="H5" s="142"/>
      <c r="I5" s="591" t="s">
        <v>712</v>
      </c>
      <c r="J5" s="552"/>
      <c r="K5" s="552"/>
      <c r="L5" s="552"/>
    </row>
    <row r="6" spans="2:14" s="7" customFormat="1" ht="15" customHeight="1" x14ac:dyDescent="0.25">
      <c r="B6" s="557"/>
      <c r="C6" s="591">
        <v>2022</v>
      </c>
      <c r="D6" s="591">
        <v>2023</v>
      </c>
      <c r="E6" s="96"/>
      <c r="F6" s="591">
        <v>2022</v>
      </c>
      <c r="G6" s="591">
        <v>2023</v>
      </c>
      <c r="H6" s="96"/>
      <c r="I6" s="102"/>
      <c r="J6" s="102">
        <v>2022</v>
      </c>
      <c r="K6" s="591">
        <v>2023</v>
      </c>
      <c r="L6" s="552"/>
    </row>
    <row r="7" spans="2:14" s="7" customFormat="1" ht="15" customHeight="1" x14ac:dyDescent="0.2">
      <c r="B7" s="555"/>
      <c r="C7" s="555"/>
      <c r="D7" s="555"/>
      <c r="E7" s="141"/>
      <c r="F7" s="555"/>
      <c r="G7" s="555"/>
      <c r="H7" s="141"/>
      <c r="I7" s="69" t="s">
        <v>261</v>
      </c>
      <c r="J7" s="69" t="s">
        <v>494</v>
      </c>
      <c r="K7" s="69" t="s">
        <v>261</v>
      </c>
      <c r="L7" s="69" t="s">
        <v>494</v>
      </c>
    </row>
    <row r="8" spans="2:14" s="7" customFormat="1" ht="15" customHeight="1" x14ac:dyDescent="0.2">
      <c r="B8" s="91" t="s">
        <v>713</v>
      </c>
      <c r="C8" s="68"/>
      <c r="D8" s="68"/>
      <c r="E8" s="68"/>
      <c r="F8" s="68"/>
      <c r="G8" s="68"/>
      <c r="H8" s="68"/>
      <c r="I8" s="68"/>
      <c r="J8" s="68"/>
      <c r="K8" s="68"/>
      <c r="L8" s="68"/>
    </row>
    <row r="9" spans="2:14" s="7" customFormat="1" ht="15" customHeight="1" x14ac:dyDescent="0.2">
      <c r="B9" s="298" t="s">
        <v>714</v>
      </c>
      <c r="C9" s="76">
        <v>2</v>
      </c>
      <c r="D9" s="76">
        <v>2</v>
      </c>
      <c r="E9" s="76"/>
      <c r="F9" s="76">
        <v>20</v>
      </c>
      <c r="G9" s="77">
        <v>25</v>
      </c>
      <c r="H9" s="76"/>
      <c r="I9" s="77">
        <v>4901</v>
      </c>
      <c r="J9" s="105">
        <v>8.1999999999999993</v>
      </c>
      <c r="K9" s="77">
        <v>6311</v>
      </c>
      <c r="L9" s="105">
        <v>9.4</v>
      </c>
      <c r="M9" s="299"/>
      <c r="N9" s="291"/>
    </row>
    <row r="10" spans="2:14" s="7" customFormat="1" ht="15" customHeight="1" x14ac:dyDescent="0.2">
      <c r="B10" s="298" t="s">
        <v>715</v>
      </c>
      <c r="C10" s="76">
        <v>11</v>
      </c>
      <c r="D10" s="76">
        <v>10</v>
      </c>
      <c r="E10" s="76"/>
      <c r="F10" s="76">
        <v>110</v>
      </c>
      <c r="G10" s="77">
        <v>103</v>
      </c>
      <c r="H10" s="76"/>
      <c r="I10" s="77">
        <v>24139</v>
      </c>
      <c r="J10" s="105">
        <v>40.6</v>
      </c>
      <c r="K10" s="77">
        <v>24459</v>
      </c>
      <c r="L10" s="105">
        <v>36.5</v>
      </c>
      <c r="N10" s="291"/>
    </row>
    <row r="11" spans="2:14" s="7" customFormat="1" ht="15" customHeight="1" x14ac:dyDescent="0.2">
      <c r="B11" s="298" t="s">
        <v>716</v>
      </c>
      <c r="C11" s="76">
        <v>2</v>
      </c>
      <c r="D11" s="76">
        <v>2</v>
      </c>
      <c r="E11" s="76"/>
      <c r="F11" s="76">
        <v>9</v>
      </c>
      <c r="G11" s="77">
        <v>9</v>
      </c>
      <c r="H11" s="76"/>
      <c r="I11" s="77">
        <v>1560</v>
      </c>
      <c r="J11" s="105">
        <v>2.6</v>
      </c>
      <c r="K11" s="77">
        <v>1734</v>
      </c>
      <c r="L11" s="105">
        <v>2.6</v>
      </c>
      <c r="N11" s="291"/>
    </row>
    <row r="12" spans="2:14" s="7" customFormat="1" ht="15" customHeight="1" x14ac:dyDescent="0.2">
      <c r="B12" s="298" t="s">
        <v>717</v>
      </c>
      <c r="C12" s="76">
        <v>1</v>
      </c>
      <c r="D12" s="76">
        <v>1</v>
      </c>
      <c r="E12" s="76"/>
      <c r="F12" s="76">
        <v>12</v>
      </c>
      <c r="G12" s="77">
        <v>14</v>
      </c>
      <c r="H12" s="76"/>
      <c r="I12" s="77">
        <v>2885</v>
      </c>
      <c r="J12" s="105">
        <v>4.9000000000000004</v>
      </c>
      <c r="K12" s="77">
        <v>3535</v>
      </c>
      <c r="L12" s="105">
        <v>5.3</v>
      </c>
      <c r="N12" s="291"/>
    </row>
    <row r="13" spans="2:14" s="7" customFormat="1" ht="15" customHeight="1" x14ac:dyDescent="0.2">
      <c r="B13" s="254" t="s">
        <v>266</v>
      </c>
      <c r="C13" s="86">
        <v>16</v>
      </c>
      <c r="D13" s="86">
        <v>15</v>
      </c>
      <c r="E13" s="86"/>
      <c r="F13" s="86">
        <v>151</v>
      </c>
      <c r="G13" s="31">
        <v>151</v>
      </c>
      <c r="H13" s="86"/>
      <c r="I13" s="31">
        <v>33485</v>
      </c>
      <c r="J13" s="86">
        <v>56.3</v>
      </c>
      <c r="K13" s="31">
        <v>36039</v>
      </c>
      <c r="L13" s="197">
        <v>53.7</v>
      </c>
      <c r="N13" s="291"/>
    </row>
    <row r="14" spans="2:14" s="7" customFormat="1" ht="15" customHeight="1" x14ac:dyDescent="0.2">
      <c r="B14" s="300" t="s">
        <v>718</v>
      </c>
      <c r="C14" s="134">
        <v>30</v>
      </c>
      <c r="D14" s="134">
        <v>27</v>
      </c>
      <c r="E14" s="134"/>
      <c r="F14" s="134">
        <v>122</v>
      </c>
      <c r="G14" s="214">
        <v>129</v>
      </c>
      <c r="H14" s="134"/>
      <c r="I14" s="214">
        <v>25967</v>
      </c>
      <c r="J14" s="134">
        <v>43.7</v>
      </c>
      <c r="K14" s="214">
        <v>31041</v>
      </c>
      <c r="L14" s="301">
        <v>46.3</v>
      </c>
      <c r="N14" s="291"/>
    </row>
    <row r="15" spans="2:14" s="7" customFormat="1" ht="15" customHeight="1" x14ac:dyDescent="0.2">
      <c r="B15" s="302" t="s">
        <v>266</v>
      </c>
      <c r="C15" s="138">
        <v>46</v>
      </c>
      <c r="D15" s="138">
        <v>42</v>
      </c>
      <c r="E15" s="138"/>
      <c r="F15" s="138">
        <v>273</v>
      </c>
      <c r="G15" s="61">
        <v>280</v>
      </c>
      <c r="H15" s="138"/>
      <c r="I15" s="61">
        <v>59453</v>
      </c>
      <c r="J15" s="303">
        <v>100</v>
      </c>
      <c r="K15" s="61">
        <v>67080</v>
      </c>
      <c r="L15" s="303">
        <v>100</v>
      </c>
      <c r="N15" s="291"/>
    </row>
    <row r="16" spans="2:14" s="7" customFormat="1" ht="15" customHeight="1" x14ac:dyDescent="0.2">
      <c r="B16" s="224" t="s">
        <v>337</v>
      </c>
      <c r="C16" s="127"/>
      <c r="D16" s="127"/>
      <c r="E16" s="127"/>
      <c r="F16" s="127"/>
      <c r="G16" s="127"/>
      <c r="H16" s="127"/>
      <c r="I16" s="127"/>
      <c r="J16" s="127"/>
      <c r="K16" s="96"/>
      <c r="L16" s="127"/>
    </row>
    <row r="17" spans="2:13" s="7" customFormat="1" ht="15" customHeight="1" x14ac:dyDescent="0.2">
      <c r="B17" s="91" t="s">
        <v>719</v>
      </c>
      <c r="C17" s="68"/>
      <c r="D17" s="68"/>
      <c r="E17" s="68"/>
      <c r="F17" s="68"/>
      <c r="G17" s="68"/>
      <c r="H17" s="68"/>
      <c r="I17" s="304">
        <v>381</v>
      </c>
      <c r="J17" s="305"/>
      <c r="K17" s="68">
        <v>552</v>
      </c>
      <c r="L17" s="68"/>
    </row>
    <row r="18" spans="2:13" s="7" customFormat="1" ht="15" customHeight="1" x14ac:dyDescent="0.2">
      <c r="B18" s="254" t="s">
        <v>720</v>
      </c>
      <c r="C18" s="69"/>
      <c r="D18" s="69"/>
      <c r="E18" s="69"/>
      <c r="F18" s="69"/>
      <c r="G18" s="69"/>
      <c r="H18" s="69"/>
      <c r="I18" s="31">
        <v>59834</v>
      </c>
      <c r="J18" s="69"/>
      <c r="K18" s="31">
        <v>67632</v>
      </c>
      <c r="L18" s="31"/>
      <c r="M18" s="291"/>
    </row>
    <row r="19" spans="2:13" s="7" customFormat="1" ht="15" customHeight="1" x14ac:dyDescent="0.2">
      <c r="B19" s="626"/>
      <c r="C19" s="557"/>
      <c r="D19" s="557"/>
      <c r="E19" s="557"/>
      <c r="F19" s="557"/>
      <c r="G19" s="557"/>
      <c r="H19" s="557"/>
      <c r="I19" s="557"/>
      <c r="J19" s="557"/>
      <c r="K19" s="557"/>
      <c r="L19" s="557"/>
    </row>
    <row r="83" spans="2:8" x14ac:dyDescent="0.25">
      <c r="B83" s="550"/>
      <c r="C83" s="549"/>
      <c r="D83" s="549"/>
      <c r="E83" s="93"/>
      <c r="H83" s="93"/>
    </row>
  </sheetData>
  <mergeCells count="14">
    <mergeCell ref="B19:L19"/>
    <mergeCell ref="B2:L2"/>
    <mergeCell ref="G6:G7"/>
    <mergeCell ref="B83:D83"/>
    <mergeCell ref="C6:C7"/>
    <mergeCell ref="K6:L6"/>
    <mergeCell ref="D6:D7"/>
    <mergeCell ref="F6:F7"/>
    <mergeCell ref="B5:B7"/>
    <mergeCell ref="B4:L4"/>
    <mergeCell ref="I5:L5"/>
    <mergeCell ref="F5:G5"/>
    <mergeCell ref="C5:D5"/>
    <mergeCell ref="B3:L3"/>
  </mergeCells>
  <hyperlinks>
    <hyperlink ref="B1" location="Indice!A1" display="Ritorna all'indice" xr:uid="{00000000-0004-0000-4A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Foglio63">
    <tabColor theme="4"/>
    <pageSetUpPr fitToPage="1"/>
  </sheetPr>
  <dimension ref="B1:L83"/>
  <sheetViews>
    <sheetView zoomScaleNormal="100" workbookViewId="0">
      <selection activeCell="B32" sqref="B32"/>
    </sheetView>
  </sheetViews>
  <sheetFormatPr defaultColWidth="8.5703125" defaultRowHeight="15" x14ac:dyDescent="0.25"/>
  <cols>
    <col min="1" max="1" width="5.5703125" style="4" customWidth="1"/>
    <col min="2" max="2" width="29.140625" style="4" customWidth="1"/>
    <col min="3" max="3" width="10.5703125" style="4" customWidth="1"/>
    <col min="4" max="4" width="0.5703125" style="4" customWidth="1"/>
    <col min="5" max="5" width="10.5703125" style="4" customWidth="1"/>
    <col min="6" max="6" width="6.5703125" style="4" customWidth="1"/>
    <col min="7" max="7" width="0.5703125" style="4" customWidth="1"/>
    <col min="8" max="9" width="10.5703125" style="4" customWidth="1"/>
    <col min="10" max="12" width="8.28515625" style="4" customWidth="1"/>
    <col min="13" max="13" width="8.5703125" style="4" customWidth="1"/>
    <col min="14" max="16384" width="8.5703125" style="4"/>
  </cols>
  <sheetData>
    <row r="1" spans="2:12" s="159" customFormat="1" ht="15" customHeight="1" x14ac:dyDescent="0.2">
      <c r="B1" s="519" t="s">
        <v>252</v>
      </c>
    </row>
    <row r="2" spans="2:12" s="159" customFormat="1" ht="15" customHeight="1" x14ac:dyDescent="0.2">
      <c r="B2" s="577" t="s">
        <v>138</v>
      </c>
      <c r="C2" s="547"/>
      <c r="D2" s="547"/>
      <c r="E2" s="547"/>
      <c r="F2" s="547"/>
      <c r="G2" s="547"/>
      <c r="H2" s="547"/>
      <c r="I2" s="547"/>
      <c r="J2" s="163"/>
      <c r="L2" s="163"/>
    </row>
    <row r="3" spans="2:12" s="159" customFormat="1" ht="15" customHeight="1" x14ac:dyDescent="0.2">
      <c r="B3" s="624" t="s">
        <v>139</v>
      </c>
      <c r="C3" s="547"/>
      <c r="D3" s="547"/>
      <c r="E3" s="547"/>
      <c r="F3" s="547"/>
      <c r="G3" s="547"/>
      <c r="H3" s="547"/>
      <c r="I3" s="547"/>
      <c r="J3" s="160"/>
      <c r="K3" s="160"/>
    </row>
    <row r="4" spans="2:12" s="312" customFormat="1" ht="15" customHeight="1" x14ac:dyDescent="0.25">
      <c r="B4" s="556" t="s">
        <v>708</v>
      </c>
      <c r="C4" s="555"/>
      <c r="D4" s="555"/>
      <c r="E4" s="555"/>
      <c r="F4" s="555"/>
      <c r="G4" s="555"/>
      <c r="H4" s="555"/>
      <c r="I4" s="555"/>
      <c r="J4" s="470"/>
      <c r="K4" s="470"/>
    </row>
    <row r="5" spans="2:12" s="7" customFormat="1" ht="26.25" customHeight="1" x14ac:dyDescent="0.25">
      <c r="B5" s="306"/>
      <c r="C5" s="551" t="s">
        <v>711</v>
      </c>
      <c r="D5" s="251"/>
      <c r="E5" s="551" t="s">
        <v>721</v>
      </c>
      <c r="F5" s="568"/>
      <c r="G5" s="251"/>
      <c r="H5" s="551" t="s">
        <v>722</v>
      </c>
      <c r="I5" s="552"/>
      <c r="J5" s="240"/>
      <c r="K5" s="240"/>
    </row>
    <row r="6" spans="2:12" s="7" customFormat="1" ht="15" customHeight="1" x14ac:dyDescent="0.2">
      <c r="B6" s="250" t="s">
        <v>723</v>
      </c>
      <c r="C6" s="557"/>
      <c r="D6" s="251"/>
      <c r="E6" s="555"/>
      <c r="F6" s="555"/>
      <c r="G6" s="251"/>
      <c r="H6" s="307">
        <v>2022</v>
      </c>
      <c r="I6" s="307">
        <v>2023</v>
      </c>
      <c r="J6" s="240"/>
      <c r="K6" s="240"/>
    </row>
    <row r="7" spans="2:12" s="7" customFormat="1" ht="15" customHeight="1" x14ac:dyDescent="0.2">
      <c r="B7" s="308"/>
      <c r="C7" s="555"/>
      <c r="D7" s="264"/>
      <c r="E7" s="264" t="s">
        <v>261</v>
      </c>
      <c r="F7" s="264" t="s">
        <v>494</v>
      </c>
      <c r="G7" s="264"/>
      <c r="H7" s="264" t="s">
        <v>494</v>
      </c>
      <c r="I7" s="264" t="s">
        <v>494</v>
      </c>
      <c r="J7" s="240"/>
      <c r="K7" s="240"/>
    </row>
    <row r="8" spans="2:12" s="7" customFormat="1" ht="15" customHeight="1" x14ac:dyDescent="0.2">
      <c r="B8" s="261" t="s">
        <v>572</v>
      </c>
      <c r="C8" s="262">
        <v>34</v>
      </c>
      <c r="D8" s="262"/>
      <c r="E8" s="140">
        <v>10267</v>
      </c>
      <c r="F8" s="262">
        <v>15.5</v>
      </c>
      <c r="G8" s="262"/>
      <c r="H8" s="262">
        <v>0.51</v>
      </c>
      <c r="I8" s="262">
        <v>0.54</v>
      </c>
      <c r="J8" s="240"/>
      <c r="K8" s="240"/>
    </row>
    <row r="9" spans="2:12" s="7" customFormat="1" ht="15" customHeight="1" x14ac:dyDescent="0.2">
      <c r="B9" s="261" t="s">
        <v>684</v>
      </c>
      <c r="C9" s="262">
        <v>62</v>
      </c>
      <c r="D9" s="262"/>
      <c r="E9" s="140">
        <v>16778</v>
      </c>
      <c r="F9" s="262">
        <v>25.4</v>
      </c>
      <c r="G9" s="262"/>
      <c r="H9" s="262">
        <v>0.09</v>
      </c>
      <c r="I9" s="309">
        <v>0.09</v>
      </c>
      <c r="J9" s="240"/>
      <c r="K9" s="240"/>
    </row>
    <row r="10" spans="2:12" s="7" customFormat="1" ht="15" customHeight="1" x14ac:dyDescent="0.2">
      <c r="B10" s="261" t="s">
        <v>685</v>
      </c>
      <c r="C10" s="262">
        <v>42</v>
      </c>
      <c r="D10" s="262"/>
      <c r="E10" s="140">
        <v>14262</v>
      </c>
      <c r="F10" s="262">
        <v>21.6</v>
      </c>
      <c r="G10" s="262"/>
      <c r="H10" s="262">
        <v>7.0000000000000007E-2</v>
      </c>
      <c r="I10" s="262">
        <v>7.0000000000000007E-2</v>
      </c>
      <c r="J10" s="240"/>
      <c r="K10" s="240"/>
    </row>
    <row r="11" spans="2:12" s="7" customFormat="1" ht="15" customHeight="1" x14ac:dyDescent="0.2">
      <c r="B11" s="261" t="s">
        <v>574</v>
      </c>
      <c r="C11" s="262">
        <v>37</v>
      </c>
      <c r="D11" s="262"/>
      <c r="E11" s="140">
        <v>8346</v>
      </c>
      <c r="F11" s="262">
        <v>12.6</v>
      </c>
      <c r="G11" s="262"/>
      <c r="H11" s="309">
        <v>0.09</v>
      </c>
      <c r="I11" s="310">
        <v>0.09</v>
      </c>
      <c r="J11" s="240"/>
      <c r="K11" s="240"/>
    </row>
    <row r="12" spans="2:12" s="7" customFormat="1" ht="15" customHeight="1" x14ac:dyDescent="0.2">
      <c r="B12" s="261" t="s">
        <v>575</v>
      </c>
      <c r="C12" s="262">
        <v>76</v>
      </c>
      <c r="D12" s="262"/>
      <c r="E12" s="140">
        <v>16446</v>
      </c>
      <c r="F12" s="262">
        <v>24.9</v>
      </c>
      <c r="G12" s="262"/>
      <c r="H12" s="309">
        <v>0.1</v>
      </c>
      <c r="I12" s="309">
        <v>0.1</v>
      </c>
      <c r="J12" s="240"/>
      <c r="K12" s="240"/>
    </row>
    <row r="13" spans="2:12" s="7" customFormat="1" ht="15" customHeight="1" x14ac:dyDescent="0.2">
      <c r="B13" s="263" t="s">
        <v>266</v>
      </c>
      <c r="C13" s="307">
        <v>251</v>
      </c>
      <c r="D13" s="307"/>
      <c r="E13" s="311">
        <v>66099</v>
      </c>
      <c r="F13" s="303">
        <v>100</v>
      </c>
      <c r="G13" s="307"/>
      <c r="H13" s="307">
        <v>0.15</v>
      </c>
      <c r="I13" s="307">
        <v>0.16</v>
      </c>
      <c r="J13" s="240"/>
      <c r="K13" s="240"/>
    </row>
    <row r="14" spans="2:12" s="7" customFormat="1" ht="5.0999999999999996" customHeight="1" x14ac:dyDescent="0.2">
      <c r="B14" s="548" t="s">
        <v>1231</v>
      </c>
      <c r="C14" s="557"/>
      <c r="D14" s="557"/>
      <c r="E14" s="557"/>
      <c r="F14" s="557"/>
      <c r="G14" s="557"/>
      <c r="H14" s="557"/>
      <c r="I14" s="557"/>
      <c r="J14" s="240"/>
      <c r="K14" s="240"/>
    </row>
    <row r="15" spans="2:12" s="7" customFormat="1" ht="7.9" customHeight="1" x14ac:dyDescent="0.2">
      <c r="B15" s="557"/>
      <c r="C15" s="557"/>
      <c r="D15" s="557"/>
      <c r="E15" s="557"/>
      <c r="F15" s="557"/>
      <c r="G15" s="557"/>
      <c r="H15" s="557"/>
      <c r="I15" s="557"/>
      <c r="J15" s="240"/>
      <c r="K15" s="240"/>
    </row>
    <row r="16" spans="2:12" s="7" customFormat="1" ht="38.65" customHeight="1" x14ac:dyDescent="0.2">
      <c r="B16" s="557"/>
      <c r="C16" s="557"/>
      <c r="D16" s="557"/>
      <c r="E16" s="557"/>
      <c r="F16" s="557"/>
      <c r="G16" s="557"/>
      <c r="H16" s="557"/>
      <c r="I16" s="557"/>
      <c r="J16" s="240"/>
      <c r="K16" s="240"/>
    </row>
    <row r="83" spans="2:4" x14ac:dyDescent="0.25">
      <c r="B83" s="550"/>
      <c r="C83" s="549"/>
      <c r="D83" s="549"/>
    </row>
  </sheetData>
  <mergeCells count="8">
    <mergeCell ref="B83:D83"/>
    <mergeCell ref="C5:C7"/>
    <mergeCell ref="B4:I4"/>
    <mergeCell ref="B2:I2"/>
    <mergeCell ref="B3:I3"/>
    <mergeCell ref="H5:I5"/>
    <mergeCell ref="E5:F6"/>
    <mergeCell ref="B14:I16"/>
  </mergeCells>
  <hyperlinks>
    <hyperlink ref="B1" location="Indice!A1" display="Ritorna all'indice" xr:uid="{00000000-0004-0000-4B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oglio150">
    <tabColor theme="4"/>
    <pageSetUpPr fitToPage="1"/>
  </sheetPr>
  <dimension ref="B1:I115"/>
  <sheetViews>
    <sheetView zoomScaleNormal="100" workbookViewId="0">
      <selection activeCell="B32" sqref="B32"/>
    </sheetView>
  </sheetViews>
  <sheetFormatPr defaultColWidth="9.140625" defaultRowHeight="15" x14ac:dyDescent="0.25"/>
  <cols>
    <col min="1" max="1" width="5.5703125" style="1" customWidth="1"/>
    <col min="2" max="9" width="10.5703125" style="1" customWidth="1"/>
    <col min="10" max="10" width="9.140625" style="1" customWidth="1"/>
    <col min="11" max="16384" width="9.140625" style="1"/>
  </cols>
  <sheetData>
    <row r="1" spans="2:9" s="159" customFormat="1" ht="15" customHeight="1" x14ac:dyDescent="0.2">
      <c r="B1" s="519" t="s">
        <v>252</v>
      </c>
    </row>
    <row r="2" spans="2:9" s="159" customFormat="1" ht="15" customHeight="1" x14ac:dyDescent="0.2">
      <c r="B2" s="577" t="s">
        <v>140</v>
      </c>
      <c r="C2" s="547"/>
      <c r="D2" s="547"/>
      <c r="E2" s="547"/>
      <c r="F2" s="547"/>
      <c r="G2" s="547"/>
      <c r="H2" s="547"/>
      <c r="I2" s="547"/>
    </row>
    <row r="3" spans="2:9" s="159" customFormat="1" ht="32.25" customHeight="1" x14ac:dyDescent="0.2">
      <c r="B3" s="624" t="s">
        <v>141</v>
      </c>
      <c r="C3" s="547"/>
      <c r="D3" s="547"/>
      <c r="E3" s="547"/>
      <c r="F3" s="547"/>
      <c r="G3" s="547"/>
      <c r="H3" s="547"/>
      <c r="I3" s="547"/>
    </row>
    <row r="4" spans="2:9" s="312" customFormat="1" ht="15" customHeight="1" x14ac:dyDescent="0.25">
      <c r="B4" s="563" t="s">
        <v>724</v>
      </c>
      <c r="C4" s="564"/>
      <c r="D4" s="564"/>
      <c r="E4" s="564"/>
      <c r="F4" s="564"/>
      <c r="G4" s="564"/>
      <c r="H4" s="564"/>
      <c r="I4" s="564"/>
    </row>
    <row r="5" spans="2:9" x14ac:dyDescent="0.25">
      <c r="B5" s="632"/>
      <c r="C5" s="629"/>
      <c r="D5" s="629"/>
      <c r="E5" s="568"/>
      <c r="F5" s="568"/>
      <c r="G5" s="568"/>
      <c r="H5" s="568"/>
      <c r="I5" s="568"/>
    </row>
    <row r="6" spans="2:9" x14ac:dyDescent="0.25">
      <c r="B6" s="560"/>
      <c r="C6" s="560"/>
      <c r="D6" s="560"/>
      <c r="E6" s="560"/>
      <c r="F6" s="560"/>
      <c r="G6" s="560"/>
      <c r="H6" s="560"/>
      <c r="I6" s="560"/>
    </row>
    <row r="7" spans="2:9" x14ac:dyDescent="0.25">
      <c r="B7" s="67"/>
      <c r="C7" s="630"/>
      <c r="D7" s="614"/>
      <c r="E7" s="560"/>
      <c r="F7" s="560"/>
      <c r="G7" s="560"/>
      <c r="H7" s="560"/>
      <c r="I7" s="630"/>
    </row>
    <row r="8" spans="2:9" x14ac:dyDescent="0.25">
      <c r="B8" s="631"/>
      <c r="C8" s="560"/>
      <c r="D8" s="628"/>
      <c r="E8" s="38"/>
      <c r="F8" s="628"/>
      <c r="G8" s="628"/>
      <c r="H8" s="628"/>
      <c r="I8" s="560"/>
    </row>
    <row r="9" spans="2:9" x14ac:dyDescent="0.25">
      <c r="B9" s="560"/>
      <c r="C9" s="560"/>
      <c r="D9" s="560"/>
      <c r="E9" s="38"/>
      <c r="F9" s="560"/>
      <c r="G9" s="560"/>
      <c r="H9" s="560"/>
      <c r="I9" s="560"/>
    </row>
    <row r="10" spans="2:9" x14ac:dyDescent="0.25">
      <c r="B10" s="560"/>
      <c r="C10" s="560"/>
      <c r="D10" s="560"/>
      <c r="E10" s="38"/>
      <c r="F10" s="560"/>
      <c r="G10" s="560"/>
      <c r="H10" s="560"/>
      <c r="I10" s="560"/>
    </row>
    <row r="11" spans="2:9" x14ac:dyDescent="0.25">
      <c r="B11" s="560"/>
      <c r="C11" s="560"/>
      <c r="D11" s="560"/>
      <c r="E11" s="38"/>
      <c r="F11" s="560"/>
      <c r="G11" s="560"/>
      <c r="H11" s="560"/>
      <c r="I11" s="560"/>
    </row>
    <row r="12" spans="2:9" x14ac:dyDescent="0.25">
      <c r="B12" s="560"/>
      <c r="C12" s="560"/>
      <c r="D12" s="560"/>
      <c r="E12" s="38"/>
      <c r="F12" s="560"/>
      <c r="G12" s="560"/>
      <c r="H12" s="560"/>
      <c r="I12" s="560"/>
    </row>
    <row r="13" spans="2:9" x14ac:dyDescent="0.25">
      <c r="B13" s="67"/>
      <c r="C13" s="107"/>
      <c r="D13" s="107"/>
      <c r="E13" s="107"/>
      <c r="F13" s="107"/>
      <c r="G13" s="107"/>
      <c r="H13" s="107"/>
      <c r="I13" s="107"/>
    </row>
    <row r="14" spans="2:9" x14ac:dyDescent="0.25">
      <c r="B14" s="67"/>
      <c r="C14" s="107"/>
      <c r="D14" s="107"/>
      <c r="E14" s="107"/>
      <c r="F14" s="107"/>
      <c r="G14" s="107"/>
      <c r="H14" s="107"/>
      <c r="I14" s="107"/>
    </row>
    <row r="15" spans="2:9" x14ac:dyDescent="0.25">
      <c r="B15" s="67"/>
      <c r="C15" s="107"/>
      <c r="D15" s="107"/>
      <c r="E15" s="107"/>
      <c r="F15" s="107"/>
      <c r="G15" s="107"/>
      <c r="H15" s="107"/>
      <c r="I15" s="107"/>
    </row>
    <row r="16" spans="2:9" x14ac:dyDescent="0.25">
      <c r="B16" s="67"/>
      <c r="C16" s="107"/>
      <c r="D16" s="107"/>
      <c r="E16" s="107"/>
      <c r="F16" s="107"/>
      <c r="G16" s="107"/>
      <c r="H16" s="107"/>
      <c r="I16" s="107"/>
    </row>
    <row r="17" spans="2:9" x14ac:dyDescent="0.25">
      <c r="B17" s="67"/>
      <c r="C17" s="107"/>
      <c r="D17" s="107"/>
      <c r="E17" s="107"/>
      <c r="F17" s="107"/>
      <c r="G17" s="107"/>
      <c r="H17" s="107"/>
      <c r="I17" s="107"/>
    </row>
    <row r="18" spans="2:9" x14ac:dyDescent="0.25">
      <c r="B18" s="67"/>
      <c r="C18" s="107"/>
      <c r="D18" s="107"/>
      <c r="E18" s="107"/>
      <c r="F18" s="107"/>
      <c r="G18" s="107"/>
      <c r="H18" s="107"/>
      <c r="I18" s="107"/>
    </row>
    <row r="19" spans="2:9" x14ac:dyDescent="0.25">
      <c r="B19" s="67"/>
      <c r="C19" s="107"/>
      <c r="D19" s="107"/>
      <c r="E19" s="107"/>
      <c r="F19" s="107"/>
      <c r="G19" s="107"/>
      <c r="H19" s="107"/>
      <c r="I19" s="107"/>
    </row>
    <row r="20" spans="2:9" x14ac:dyDescent="0.25">
      <c r="B20" s="46"/>
      <c r="C20" s="110"/>
      <c r="D20" s="110"/>
      <c r="E20" s="110"/>
      <c r="F20" s="110"/>
      <c r="G20" s="110"/>
      <c r="H20" s="110"/>
      <c r="I20" s="110"/>
    </row>
    <row r="21" spans="2:9" x14ac:dyDescent="0.25">
      <c r="B21" s="46"/>
      <c r="C21" s="110"/>
      <c r="D21" s="110"/>
      <c r="E21" s="110"/>
      <c r="F21" s="110"/>
      <c r="G21" s="110"/>
      <c r="H21" s="110"/>
      <c r="I21" s="110"/>
    </row>
    <row r="22" spans="2:9" x14ac:dyDescent="0.25">
      <c r="B22" s="500"/>
      <c r="C22" s="500"/>
      <c r="D22" s="500"/>
      <c r="E22" s="500"/>
      <c r="F22" s="500"/>
      <c r="G22" s="500"/>
      <c r="H22" s="500"/>
      <c r="I22" s="500"/>
    </row>
    <row r="115" spans="2:4" x14ac:dyDescent="0.25">
      <c r="B115" s="559"/>
      <c r="C115" s="560"/>
      <c r="D115" s="560"/>
    </row>
  </sheetData>
  <mergeCells count="15">
    <mergeCell ref="H8:H12"/>
    <mergeCell ref="D7:H7"/>
    <mergeCell ref="D5:I6"/>
    <mergeCell ref="B115:D115"/>
    <mergeCell ref="B2:I2"/>
    <mergeCell ref="C7:C12"/>
    <mergeCell ref="B8:B12"/>
    <mergeCell ref="D8:D12"/>
    <mergeCell ref="I7:I12"/>
    <mergeCell ref="B3:I3"/>
    <mergeCell ref="F8:F12"/>
    <mergeCell ref="G8:G12"/>
    <mergeCell ref="B5:B6"/>
    <mergeCell ref="B4:I4"/>
    <mergeCell ref="C5:C6"/>
  </mergeCells>
  <hyperlinks>
    <hyperlink ref="B1" location="Indice!A1" display="Ritorna all'indice" xr:uid="{00000000-0004-0000-4C00-000000000000}"/>
  </hyperlinks>
  <printOptions horizontalCentered="1"/>
  <pageMargins left="0.39370078740157483" right="0.39370078740157483" top="0.55118110236220474" bottom="0.55118110236220474" header="0.31496062992125984" footer="0.31496062992125984"/>
  <pageSetup paperSize="9" fitToHeight="3"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4"/>
    <pageSetUpPr fitToPage="1"/>
  </sheetPr>
  <dimension ref="B1:T112"/>
  <sheetViews>
    <sheetView zoomScaleNormal="100" workbookViewId="0">
      <selection activeCell="B32" sqref="B32"/>
    </sheetView>
  </sheetViews>
  <sheetFormatPr defaultColWidth="8.5703125" defaultRowHeight="15" x14ac:dyDescent="0.25"/>
  <cols>
    <col min="1" max="1" width="5.5703125" style="4" customWidth="1"/>
    <col min="2" max="2" width="12.5703125" style="4" customWidth="1"/>
    <col min="3" max="8" width="11.5703125" style="4" customWidth="1"/>
    <col min="9" max="9" width="8.5703125" style="4" customWidth="1"/>
    <col min="10" max="16384" width="8.5703125" style="4"/>
  </cols>
  <sheetData>
    <row r="1" spans="2:9" s="159" customFormat="1" ht="15" customHeight="1" x14ac:dyDescent="0.2">
      <c r="B1" s="519" t="s">
        <v>252</v>
      </c>
    </row>
    <row r="2" spans="2:9" s="213" customFormat="1" ht="15" customHeight="1" x14ac:dyDescent="0.25">
      <c r="B2" s="577" t="s">
        <v>142</v>
      </c>
      <c r="C2" s="633"/>
      <c r="D2" s="633"/>
      <c r="E2" s="633"/>
      <c r="F2" s="633"/>
      <c r="G2" s="633"/>
      <c r="H2" s="633"/>
    </row>
    <row r="3" spans="2:9" s="213" customFormat="1" ht="15" customHeight="1" x14ac:dyDescent="0.25">
      <c r="B3" s="163" t="s">
        <v>143</v>
      </c>
      <c r="C3" s="163"/>
      <c r="D3" s="163"/>
      <c r="E3" s="163"/>
      <c r="F3" s="163"/>
      <c r="G3" s="163"/>
      <c r="H3" s="163"/>
      <c r="I3" s="163"/>
    </row>
    <row r="4" spans="2:9" s="312" customFormat="1" ht="15" customHeight="1" x14ac:dyDescent="0.25">
      <c r="B4" s="374" t="s">
        <v>725</v>
      </c>
      <c r="C4" s="374"/>
      <c r="D4" s="374"/>
      <c r="E4" s="374"/>
      <c r="F4" s="374"/>
      <c r="G4" s="374"/>
      <c r="H4" s="374"/>
      <c r="I4" s="374"/>
    </row>
    <row r="5" spans="2:9" s="7" customFormat="1" ht="17.100000000000001" customHeight="1" x14ac:dyDescent="0.25">
      <c r="B5" s="594" t="s">
        <v>726</v>
      </c>
      <c r="C5" s="551" t="s">
        <v>681</v>
      </c>
      <c r="D5" s="552"/>
      <c r="E5" s="552"/>
      <c r="F5" s="552"/>
      <c r="G5" s="552"/>
      <c r="H5" s="551" t="s">
        <v>266</v>
      </c>
      <c r="I5" s="147"/>
    </row>
    <row r="6" spans="2:9" s="7" customFormat="1" ht="27.75" customHeight="1" x14ac:dyDescent="0.2">
      <c r="B6" s="555"/>
      <c r="C6" s="101" t="s">
        <v>572</v>
      </c>
      <c r="D6" s="94" t="s">
        <v>727</v>
      </c>
      <c r="E6" s="94" t="s">
        <v>728</v>
      </c>
      <c r="F6" s="101" t="s">
        <v>574</v>
      </c>
      <c r="G6" s="101" t="s">
        <v>575</v>
      </c>
      <c r="H6" s="555"/>
      <c r="I6" s="147"/>
    </row>
    <row r="7" spans="2:9" s="7" customFormat="1" ht="15" customHeight="1" x14ac:dyDescent="0.2">
      <c r="B7" s="122" t="s">
        <v>729</v>
      </c>
      <c r="C7" s="111">
        <v>24.009449074947661</v>
      </c>
      <c r="D7" s="111">
        <v>40.108876146360991</v>
      </c>
      <c r="E7" s="111">
        <v>8.2710783381019581</v>
      </c>
      <c r="F7" s="111">
        <v>10.819777680627119</v>
      </c>
      <c r="G7" s="111">
        <v>6.5577700510962469</v>
      </c>
      <c r="H7" s="111">
        <v>13.279325175958119</v>
      </c>
      <c r="I7" s="147"/>
    </row>
    <row r="8" spans="2:9" s="7" customFormat="1" ht="15" customHeight="1" x14ac:dyDescent="0.2">
      <c r="B8" s="122" t="s">
        <v>730</v>
      </c>
      <c r="C8" s="111">
        <v>35.588964048441277</v>
      </c>
      <c r="D8" s="111">
        <v>48.649769323638608</v>
      </c>
      <c r="E8" s="111">
        <v>23.40916134777386</v>
      </c>
      <c r="F8" s="111">
        <v>24.231725145843711</v>
      </c>
      <c r="G8" s="111">
        <v>22.3135668819871</v>
      </c>
      <c r="H8" s="111">
        <v>26.808433846449471</v>
      </c>
      <c r="I8" s="147"/>
    </row>
    <row r="9" spans="2:9" s="7" customFormat="1" ht="15" customHeight="1" x14ac:dyDescent="0.2">
      <c r="B9" s="122" t="s">
        <v>731</v>
      </c>
      <c r="C9" s="111">
        <v>22.698678196756031</v>
      </c>
      <c r="D9" s="111">
        <v>5.8814331720347726</v>
      </c>
      <c r="E9" s="111">
        <v>22.206253133179349</v>
      </c>
      <c r="F9" s="111">
        <v>20.30388472812017</v>
      </c>
      <c r="G9" s="111">
        <v>22.909745913065819</v>
      </c>
      <c r="H9" s="111">
        <v>20.936472801866639</v>
      </c>
      <c r="I9" s="147"/>
    </row>
    <row r="10" spans="2:9" s="7" customFormat="1" ht="15" customHeight="1" x14ac:dyDescent="0.2">
      <c r="B10" s="122" t="s">
        <v>732</v>
      </c>
      <c r="C10" s="111">
        <v>14.247886589483249</v>
      </c>
      <c r="D10" s="111">
        <v>1.42399573990418</v>
      </c>
      <c r="E10" s="111">
        <v>21.18666348574747</v>
      </c>
      <c r="F10" s="111">
        <v>14.492562036707151</v>
      </c>
      <c r="G10" s="111">
        <v>16.24494006588646</v>
      </c>
      <c r="H10" s="111">
        <v>16.10443119481927</v>
      </c>
      <c r="I10" s="147"/>
    </row>
    <row r="11" spans="2:9" s="7" customFormat="1" ht="15" customHeight="1" x14ac:dyDescent="0.2">
      <c r="B11" s="122" t="s">
        <v>733</v>
      </c>
      <c r="C11" s="111">
        <v>2.3456612376562052</v>
      </c>
      <c r="D11" s="111">
        <v>2.932444806221397</v>
      </c>
      <c r="E11" s="111">
        <v>15.66204798514063</v>
      </c>
      <c r="F11" s="111">
        <v>15.995432692594701</v>
      </c>
      <c r="G11" s="111">
        <v>17.205744155860629</v>
      </c>
      <c r="H11" s="111">
        <v>13.0037004071255</v>
      </c>
      <c r="I11" s="147"/>
    </row>
    <row r="12" spans="2:9" s="7" customFormat="1" ht="15" customHeight="1" x14ac:dyDescent="0.2">
      <c r="B12" s="122" t="s">
        <v>734</v>
      </c>
      <c r="C12" s="111">
        <v>0.39094106815079571</v>
      </c>
      <c r="D12" s="111">
        <v>0.49775460713375258</v>
      </c>
      <c r="E12" s="111">
        <v>5.0676687315829696</v>
      </c>
      <c r="F12" s="111">
        <v>7.3335143525183586</v>
      </c>
      <c r="G12" s="111">
        <v>8.5865736166177236</v>
      </c>
      <c r="H12" s="111">
        <v>5.1962012618397324</v>
      </c>
      <c r="I12" s="147"/>
    </row>
    <row r="13" spans="2:9" s="7" customFormat="1" ht="15" customHeight="1" x14ac:dyDescent="0.2">
      <c r="B13" s="122" t="s">
        <v>735</v>
      </c>
      <c r="C13" s="111">
        <v>0.4718895789871026</v>
      </c>
      <c r="D13" s="111">
        <v>0.35071255024694009</v>
      </c>
      <c r="E13" s="111">
        <v>2.896398345885113</v>
      </c>
      <c r="F13" s="111">
        <v>4.4593575209780196</v>
      </c>
      <c r="G13" s="111">
        <v>4.4495694170573996</v>
      </c>
      <c r="H13" s="111">
        <v>3.1170926670818999</v>
      </c>
      <c r="I13" s="147"/>
    </row>
    <row r="14" spans="2:9" s="7" customFormat="1" ht="15" customHeight="1" x14ac:dyDescent="0.2">
      <c r="B14" s="122" t="s">
        <v>736</v>
      </c>
      <c r="C14" s="111">
        <v>0.24653020557768779</v>
      </c>
      <c r="D14" s="111">
        <v>0.15501365445935911</v>
      </c>
      <c r="E14" s="111">
        <v>1.3007286325886649</v>
      </c>
      <c r="F14" s="111">
        <v>2.3637458426107552</v>
      </c>
      <c r="G14" s="111">
        <v>1.732089898428633</v>
      </c>
      <c r="H14" s="111">
        <v>1.5543426448593729</v>
      </c>
      <c r="I14" s="147"/>
    </row>
    <row r="15" spans="2:9" s="7" customFormat="1" ht="15" customHeight="1" x14ac:dyDescent="0.2">
      <c r="B15" s="131" t="s">
        <v>266</v>
      </c>
      <c r="C15" s="187">
        <f t="shared" ref="C15:H15" si="0">SUM(C7:C14)</f>
        <v>100</v>
      </c>
      <c r="D15" s="187">
        <f t="shared" si="0"/>
        <v>100.00000000000001</v>
      </c>
      <c r="E15" s="187">
        <f t="shared" si="0"/>
        <v>100.00000000000001</v>
      </c>
      <c r="F15" s="187">
        <f t="shared" si="0"/>
        <v>100</v>
      </c>
      <c r="G15" s="187">
        <f t="shared" si="0"/>
        <v>100.00000000000003</v>
      </c>
      <c r="H15" s="187">
        <f t="shared" si="0"/>
        <v>100.00000000000001</v>
      </c>
      <c r="I15" s="188"/>
    </row>
    <row r="16" spans="2:9" s="7" customFormat="1" ht="36" customHeight="1" x14ac:dyDescent="0.2">
      <c r="B16" s="548"/>
      <c r="C16" s="557"/>
      <c r="D16" s="557"/>
      <c r="E16" s="557"/>
      <c r="F16" s="557"/>
      <c r="G16" s="557"/>
      <c r="H16" s="557"/>
      <c r="I16" s="147"/>
    </row>
    <row r="17" spans="9:20" x14ac:dyDescent="0.25">
      <c r="I17" s="1"/>
      <c r="J17" s="1"/>
      <c r="K17" s="1"/>
      <c r="L17" s="1"/>
      <c r="M17" s="1"/>
      <c r="N17" s="1"/>
      <c r="O17" s="1"/>
      <c r="P17" s="1"/>
      <c r="Q17" s="1"/>
      <c r="R17" s="1"/>
      <c r="S17" s="1"/>
      <c r="T17" s="1"/>
    </row>
    <row r="112" spans="2:7" x14ac:dyDescent="0.25">
      <c r="B112" s="550"/>
      <c r="C112" s="549"/>
      <c r="D112" s="549"/>
      <c r="E112" s="549"/>
      <c r="F112" s="549"/>
      <c r="G112" s="549"/>
    </row>
  </sheetData>
  <mergeCells count="6">
    <mergeCell ref="H5:H6"/>
    <mergeCell ref="B112:G112"/>
    <mergeCell ref="C5:G5"/>
    <mergeCell ref="B2:H2"/>
    <mergeCell ref="B16:H16"/>
    <mergeCell ref="B5:B6"/>
  </mergeCells>
  <hyperlinks>
    <hyperlink ref="B1" location="Indice!A1" display="Ritorna all'indice" xr:uid="{00000000-0004-0000-4D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Foglio38">
    <tabColor theme="4"/>
    <pageSetUpPr fitToPage="1"/>
  </sheetPr>
  <dimension ref="B1:K100"/>
  <sheetViews>
    <sheetView zoomScaleNormal="100" workbookViewId="0">
      <selection activeCell="B32" sqref="B32"/>
    </sheetView>
  </sheetViews>
  <sheetFormatPr defaultColWidth="9.140625" defaultRowHeight="15" x14ac:dyDescent="0.25"/>
  <cols>
    <col min="1" max="1" width="5.5703125" style="1" customWidth="1"/>
    <col min="2" max="2" width="23.28515625" style="1" customWidth="1"/>
    <col min="3" max="3" width="9.5703125" style="1" customWidth="1"/>
    <col min="4" max="4" width="0.5703125" style="1" customWidth="1"/>
    <col min="5" max="10" width="9.5703125" style="1" customWidth="1"/>
    <col min="11" max="13" width="8.5703125" style="1" customWidth="1"/>
    <col min="14" max="14" width="9.140625" style="1" customWidth="1"/>
    <col min="15" max="16384" width="9.140625" style="1"/>
  </cols>
  <sheetData>
    <row r="1" spans="2:10" s="159" customFormat="1" ht="15" customHeight="1" x14ac:dyDescent="0.2">
      <c r="B1" s="519" t="s">
        <v>252</v>
      </c>
    </row>
    <row r="2" spans="2:10" s="159" customFormat="1" ht="15" customHeight="1" x14ac:dyDescent="0.2">
      <c r="B2" s="577" t="s">
        <v>144</v>
      </c>
      <c r="C2" s="547"/>
      <c r="D2" s="547"/>
      <c r="E2" s="547"/>
      <c r="F2" s="547"/>
      <c r="G2" s="547"/>
      <c r="H2" s="547"/>
      <c r="I2" s="547"/>
      <c r="J2" s="547"/>
    </row>
    <row r="3" spans="2:10" s="159" customFormat="1" ht="15" customHeight="1" x14ac:dyDescent="0.2">
      <c r="B3" s="554" t="s">
        <v>145</v>
      </c>
      <c r="C3" s="547"/>
      <c r="D3" s="547"/>
      <c r="E3" s="547"/>
      <c r="F3" s="547"/>
      <c r="G3" s="547"/>
      <c r="H3" s="547"/>
      <c r="I3" s="547"/>
      <c r="J3" s="547"/>
    </row>
    <row r="4" spans="2:10" s="312" customFormat="1" ht="15" customHeight="1" x14ac:dyDescent="0.25">
      <c r="B4" s="556" t="s">
        <v>737</v>
      </c>
      <c r="C4" s="555"/>
      <c r="D4" s="555"/>
      <c r="E4" s="555"/>
      <c r="F4" s="555"/>
      <c r="G4" s="555"/>
      <c r="H4" s="555"/>
      <c r="I4" s="555"/>
      <c r="J4" s="555"/>
    </row>
    <row r="5" spans="2:10" s="7" customFormat="1" ht="17.100000000000001" customHeight="1" x14ac:dyDescent="0.25">
      <c r="B5" s="233"/>
      <c r="C5" s="102">
        <v>2022</v>
      </c>
      <c r="D5" s="142"/>
      <c r="E5" s="591">
        <v>2023</v>
      </c>
      <c r="F5" s="552"/>
      <c r="G5" s="552"/>
      <c r="H5" s="552"/>
      <c r="I5" s="552"/>
      <c r="J5" s="552"/>
    </row>
    <row r="6" spans="2:10" s="7" customFormat="1" ht="17.100000000000001" customHeight="1" x14ac:dyDescent="0.25">
      <c r="B6" s="36"/>
      <c r="C6" s="634" t="s">
        <v>266</v>
      </c>
      <c r="D6" s="68"/>
      <c r="E6" s="636" t="s">
        <v>681</v>
      </c>
      <c r="F6" s="555"/>
      <c r="G6" s="555"/>
      <c r="H6" s="555"/>
      <c r="I6" s="555"/>
      <c r="J6" s="580" t="s">
        <v>266</v>
      </c>
    </row>
    <row r="7" spans="2:10" s="7" customFormat="1" ht="29.25" customHeight="1" x14ac:dyDescent="0.2">
      <c r="B7" s="130"/>
      <c r="C7" s="557"/>
      <c r="D7" s="68"/>
      <c r="E7" s="76" t="s">
        <v>572</v>
      </c>
      <c r="F7" s="76" t="s">
        <v>727</v>
      </c>
      <c r="G7" s="76" t="s">
        <v>728</v>
      </c>
      <c r="H7" s="76" t="s">
        <v>574</v>
      </c>
      <c r="I7" s="76" t="s">
        <v>575</v>
      </c>
      <c r="J7" s="555"/>
    </row>
    <row r="8" spans="2:10" s="7" customFormat="1" ht="15" customHeight="1" x14ac:dyDescent="0.2">
      <c r="B8" s="36" t="s">
        <v>495</v>
      </c>
      <c r="C8" s="313">
        <v>9.3000000000000007</v>
      </c>
      <c r="D8" s="313"/>
      <c r="E8" s="313">
        <v>16.899999999999999</v>
      </c>
      <c r="F8" s="313">
        <v>4.5999999999999996</v>
      </c>
      <c r="G8" s="313">
        <v>5.9</v>
      </c>
      <c r="H8" s="313">
        <v>6.7</v>
      </c>
      <c r="I8" s="313">
        <v>5.8</v>
      </c>
      <c r="J8" s="313">
        <v>7.7</v>
      </c>
    </row>
    <row r="9" spans="2:10" s="7" customFormat="1" ht="15" customHeight="1" x14ac:dyDescent="0.2">
      <c r="B9" s="36" t="s">
        <v>496</v>
      </c>
      <c r="C9" s="111">
        <v>39.200000000000003</v>
      </c>
      <c r="D9" s="111"/>
      <c r="E9" s="111">
        <v>62.6</v>
      </c>
      <c r="F9" s="111">
        <v>60.2</v>
      </c>
      <c r="G9" s="111">
        <v>45</v>
      </c>
      <c r="H9" s="111">
        <v>34.799999999999997</v>
      </c>
      <c r="I9" s="111">
        <v>24</v>
      </c>
      <c r="J9" s="111">
        <v>41.2</v>
      </c>
    </row>
    <row r="10" spans="2:10" s="7" customFormat="1" ht="15" customHeight="1" x14ac:dyDescent="0.2">
      <c r="B10" s="36" t="s">
        <v>738</v>
      </c>
      <c r="C10" s="111">
        <v>9.9</v>
      </c>
      <c r="D10" s="111"/>
      <c r="E10" s="111">
        <v>20.7</v>
      </c>
      <c r="F10" s="111">
        <v>16.8</v>
      </c>
      <c r="G10" s="111">
        <v>7.5</v>
      </c>
      <c r="H10" s="111">
        <v>5.8</v>
      </c>
      <c r="I10" s="111">
        <v>4.2</v>
      </c>
      <c r="J10" s="111">
        <v>8.4</v>
      </c>
    </row>
    <row r="11" spans="2:10" s="7" customFormat="1" ht="15" customHeight="1" x14ac:dyDescent="0.2">
      <c r="B11" s="36" t="s">
        <v>498</v>
      </c>
      <c r="C11" s="111">
        <v>19.8</v>
      </c>
      <c r="D11" s="111"/>
      <c r="E11" s="111">
        <v>20.399999999999999</v>
      </c>
      <c r="F11" s="111">
        <v>28.3</v>
      </c>
      <c r="G11" s="111">
        <v>19.2</v>
      </c>
      <c r="H11" s="111">
        <v>21.3</v>
      </c>
      <c r="I11" s="111">
        <v>8</v>
      </c>
      <c r="J11" s="111">
        <v>19.7</v>
      </c>
    </row>
    <row r="12" spans="2:10" s="7" customFormat="1" ht="15" customHeight="1" x14ac:dyDescent="0.2">
      <c r="B12" s="36" t="s">
        <v>499</v>
      </c>
      <c r="C12" s="111">
        <v>23</v>
      </c>
      <c r="D12" s="111"/>
      <c r="E12" s="111">
        <v>2.2999999999999998</v>
      </c>
      <c r="F12" s="314">
        <v>0</v>
      </c>
      <c r="G12" s="111">
        <v>26.5</v>
      </c>
      <c r="H12" s="111">
        <v>25.4</v>
      </c>
      <c r="I12" s="111">
        <v>49.9</v>
      </c>
      <c r="J12" s="111">
        <v>23.9</v>
      </c>
    </row>
    <row r="13" spans="2:10" s="7" customFormat="1" ht="15" customHeight="1" x14ac:dyDescent="0.2">
      <c r="B13" s="36" t="s">
        <v>500</v>
      </c>
      <c r="C13" s="111">
        <v>7.8</v>
      </c>
      <c r="D13" s="111"/>
      <c r="E13" s="111">
        <v>3.8</v>
      </c>
      <c r="F13" s="111">
        <v>6.1</v>
      </c>
      <c r="G13" s="111">
        <v>4.2</v>
      </c>
      <c r="H13" s="111">
        <v>11.4</v>
      </c>
      <c r="I13" s="111">
        <v>9.5</v>
      </c>
      <c r="J13" s="111">
        <v>8</v>
      </c>
    </row>
    <row r="14" spans="2:10" s="7" customFormat="1" ht="15" customHeight="1" x14ac:dyDescent="0.2">
      <c r="B14" s="36" t="s">
        <v>501</v>
      </c>
      <c r="C14" s="111">
        <v>1.7</v>
      </c>
      <c r="D14" s="111"/>
      <c r="E14" s="111">
        <v>1.6</v>
      </c>
      <c r="F14" s="314">
        <v>0</v>
      </c>
      <c r="G14" s="111">
        <v>1.2</v>
      </c>
      <c r="H14" s="111">
        <v>2.8</v>
      </c>
      <c r="I14" s="111">
        <v>2.8</v>
      </c>
      <c r="J14" s="111">
        <v>2.1</v>
      </c>
    </row>
    <row r="15" spans="2:10" s="7" customFormat="1" ht="15" customHeight="1" x14ac:dyDescent="0.2">
      <c r="B15" s="36" t="s">
        <v>506</v>
      </c>
      <c r="C15" s="111">
        <v>-0.8</v>
      </c>
      <c r="D15" s="111"/>
      <c r="E15" s="111">
        <v>-7.5</v>
      </c>
      <c r="F15" s="111">
        <v>0.8</v>
      </c>
      <c r="G15" s="111">
        <v>-2</v>
      </c>
      <c r="H15" s="111">
        <v>-2.4</v>
      </c>
      <c r="I15" s="111">
        <v>0</v>
      </c>
      <c r="J15" s="111">
        <v>-2.7</v>
      </c>
    </row>
    <row r="16" spans="2:10" s="7" customFormat="1" ht="15" customHeight="1" x14ac:dyDescent="0.2">
      <c r="B16" s="217" t="s">
        <v>266</v>
      </c>
      <c r="C16" s="303">
        <v>100</v>
      </c>
      <c r="D16" s="303"/>
      <c r="E16" s="303">
        <v>100</v>
      </c>
      <c r="F16" s="303">
        <v>100</v>
      </c>
      <c r="G16" s="303">
        <v>100</v>
      </c>
      <c r="H16" s="303">
        <v>100</v>
      </c>
      <c r="I16" s="303">
        <v>100</v>
      </c>
      <c r="J16" s="303">
        <v>100</v>
      </c>
    </row>
    <row r="17" spans="2:11" s="7" customFormat="1" ht="15" customHeight="1" x14ac:dyDescent="0.2">
      <c r="B17" s="40" t="s">
        <v>739</v>
      </c>
      <c r="C17" s="127"/>
      <c r="D17" s="127"/>
      <c r="E17" s="127"/>
      <c r="F17" s="127"/>
      <c r="G17" s="127"/>
      <c r="H17" s="127"/>
      <c r="I17" s="127"/>
      <c r="J17" s="127"/>
    </row>
    <row r="18" spans="2:11" s="7" customFormat="1" ht="15" customHeight="1" x14ac:dyDescent="0.2">
      <c r="B18" s="130" t="s">
        <v>712</v>
      </c>
      <c r="C18" s="58">
        <v>59834</v>
      </c>
      <c r="D18" s="58"/>
      <c r="E18" s="58">
        <v>9093</v>
      </c>
      <c r="F18" s="58">
        <v>1573</v>
      </c>
      <c r="G18" s="58">
        <v>19449</v>
      </c>
      <c r="H18" s="58">
        <v>32331</v>
      </c>
      <c r="I18" s="58">
        <v>5186</v>
      </c>
      <c r="J18" s="58">
        <v>67632</v>
      </c>
      <c r="K18" s="291"/>
    </row>
    <row r="19" spans="2:11" s="7" customFormat="1" ht="15" customHeight="1" x14ac:dyDescent="0.25">
      <c r="B19" s="635"/>
      <c r="C19" s="568"/>
      <c r="D19" s="568"/>
      <c r="E19" s="568"/>
      <c r="F19" s="568"/>
      <c r="G19" s="568"/>
      <c r="H19" s="568"/>
      <c r="I19" s="568"/>
      <c r="J19" s="568"/>
    </row>
    <row r="21" spans="2:11" x14ac:dyDescent="0.25">
      <c r="F21" s="533"/>
    </row>
    <row r="100" spans="2:5" x14ac:dyDescent="0.25">
      <c r="B100" s="559"/>
      <c r="C100" s="560"/>
      <c r="D100" s="560"/>
      <c r="E100" s="560"/>
    </row>
  </sheetData>
  <mergeCells count="9">
    <mergeCell ref="B100:E100"/>
    <mergeCell ref="J6:J7"/>
    <mergeCell ref="C6:C7"/>
    <mergeCell ref="B4:J4"/>
    <mergeCell ref="B2:J2"/>
    <mergeCell ref="B3:J3"/>
    <mergeCell ref="B19:J19"/>
    <mergeCell ref="E6:I6"/>
    <mergeCell ref="E5:J5"/>
  </mergeCells>
  <hyperlinks>
    <hyperlink ref="B1" location="Indice!A1" display="Ritorna all'indice" xr:uid="{00000000-0004-0000-4E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5">
    <tabColor theme="5" tint="0.39997558519241921"/>
    <pageSetUpPr fitToPage="1"/>
  </sheetPr>
  <dimension ref="B1:L118"/>
  <sheetViews>
    <sheetView zoomScaleNormal="100" workbookViewId="0">
      <selection activeCell="D9" sqref="D9"/>
    </sheetView>
  </sheetViews>
  <sheetFormatPr defaultColWidth="12.28515625" defaultRowHeight="12" x14ac:dyDescent="0.2"/>
  <cols>
    <col min="1" max="1" width="5.5703125" style="7" customWidth="1"/>
    <col min="2" max="2" width="16.5703125" style="7" customWidth="1"/>
    <col min="3" max="3" width="5.5703125" style="7" customWidth="1"/>
    <col min="4" max="4" width="7.7109375" style="7" customWidth="1"/>
    <col min="5" max="5" width="5.5703125" style="7" customWidth="1"/>
    <col min="6" max="6" width="7.7109375" style="7" customWidth="1"/>
    <col min="7" max="7" width="5.5703125" style="7" customWidth="1"/>
    <col min="8" max="8" width="7.7109375" style="7" customWidth="1"/>
    <col min="9" max="9" width="5.5703125" style="7" customWidth="1"/>
    <col min="10" max="10" width="7.7109375" style="7" customWidth="1"/>
    <col min="11" max="11" width="5.5703125" style="7" customWidth="1"/>
    <col min="12" max="12" width="7.7109375" style="7" customWidth="1"/>
    <col min="13" max="13" width="3.5703125" style="7" customWidth="1"/>
    <col min="14" max="14" width="12.28515625" style="7" customWidth="1"/>
    <col min="15" max="16384" width="12.28515625" style="7"/>
  </cols>
  <sheetData>
    <row r="1" spans="2:12" s="159" customFormat="1" ht="15" customHeight="1" x14ac:dyDescent="0.2">
      <c r="B1" s="519" t="s">
        <v>252</v>
      </c>
    </row>
    <row r="2" spans="2:12" s="159" customFormat="1" ht="15" customHeight="1" x14ac:dyDescent="0.2">
      <c r="B2" s="546" t="s">
        <v>11</v>
      </c>
      <c r="C2" s="547"/>
      <c r="D2" s="547"/>
      <c r="E2" s="547"/>
      <c r="F2" s="547"/>
      <c r="G2" s="547"/>
      <c r="H2" s="547"/>
      <c r="I2" s="547"/>
      <c r="J2" s="547"/>
      <c r="K2" s="547"/>
      <c r="L2" s="547"/>
    </row>
    <row r="3" spans="2:12" s="159" customFormat="1" ht="15" customHeight="1" x14ac:dyDescent="0.2">
      <c r="B3" s="554" t="s">
        <v>12</v>
      </c>
      <c r="C3" s="547"/>
      <c r="D3" s="547"/>
      <c r="E3" s="547"/>
      <c r="F3" s="547"/>
      <c r="G3" s="547"/>
      <c r="H3" s="547"/>
      <c r="I3" s="547"/>
      <c r="J3" s="547"/>
      <c r="K3" s="547"/>
      <c r="L3" s="547"/>
    </row>
    <row r="4" spans="2:12" s="159" customFormat="1" ht="15" customHeight="1" x14ac:dyDescent="0.25">
      <c r="B4" s="556" t="s">
        <v>278</v>
      </c>
      <c r="C4" s="555"/>
      <c r="D4" s="555"/>
      <c r="E4" s="555"/>
      <c r="F4" s="555"/>
      <c r="G4" s="555"/>
      <c r="H4" s="555"/>
      <c r="I4" s="555"/>
      <c r="J4" s="555"/>
      <c r="K4" s="555"/>
      <c r="L4" s="555"/>
    </row>
    <row r="5" spans="2:12" ht="30.6" customHeight="1" x14ac:dyDescent="0.25">
      <c r="B5" s="570" t="s">
        <v>279</v>
      </c>
      <c r="C5" s="567" t="s">
        <v>276</v>
      </c>
      <c r="D5" s="568"/>
      <c r="E5" s="567" t="s">
        <v>271</v>
      </c>
      <c r="F5" s="568"/>
      <c r="G5" s="567" t="s">
        <v>280</v>
      </c>
      <c r="H5" s="568"/>
      <c r="I5" s="567" t="s">
        <v>415</v>
      </c>
      <c r="J5" s="568"/>
      <c r="K5" s="567" t="s">
        <v>281</v>
      </c>
      <c r="L5" s="568"/>
    </row>
    <row r="6" spans="2:12" ht="24.6" customHeight="1" x14ac:dyDescent="0.2">
      <c r="B6" s="555"/>
      <c r="C6" s="143" t="s">
        <v>282</v>
      </c>
      <c r="D6" s="143" t="s">
        <v>283</v>
      </c>
      <c r="E6" s="143" t="s">
        <v>282</v>
      </c>
      <c r="F6" s="143" t="s">
        <v>283</v>
      </c>
      <c r="G6" s="143" t="s">
        <v>282</v>
      </c>
      <c r="H6" s="143" t="s">
        <v>283</v>
      </c>
      <c r="I6" s="143" t="s">
        <v>282</v>
      </c>
      <c r="J6" s="143" t="s">
        <v>283</v>
      </c>
      <c r="K6" s="143" t="s">
        <v>282</v>
      </c>
      <c r="L6" s="143" t="s">
        <v>283</v>
      </c>
    </row>
    <row r="7" spans="2:12" ht="15" customHeight="1" x14ac:dyDescent="0.2">
      <c r="B7" s="144" t="s">
        <v>284</v>
      </c>
      <c r="C7" s="522">
        <v>3</v>
      </c>
      <c r="D7" s="522">
        <v>27651</v>
      </c>
      <c r="E7" s="522">
        <v>0</v>
      </c>
      <c r="F7" s="522">
        <v>0</v>
      </c>
      <c r="G7" s="522">
        <v>4</v>
      </c>
      <c r="H7" s="522">
        <v>33468</v>
      </c>
      <c r="I7" s="522">
        <v>2</v>
      </c>
      <c r="J7" s="522">
        <v>23621</v>
      </c>
      <c r="K7" s="522">
        <v>9</v>
      </c>
      <c r="L7" s="522">
        <v>84741</v>
      </c>
    </row>
    <row r="8" spans="2:12" ht="15" customHeight="1" x14ac:dyDescent="0.2">
      <c r="B8" s="144" t="s">
        <v>285</v>
      </c>
      <c r="C8" s="522">
        <v>4</v>
      </c>
      <c r="D8" s="522">
        <v>12467</v>
      </c>
      <c r="E8" s="522">
        <v>3</v>
      </c>
      <c r="F8" s="522">
        <v>11802</v>
      </c>
      <c r="G8" s="522">
        <v>1</v>
      </c>
      <c r="H8" s="522">
        <v>3049</v>
      </c>
      <c r="I8" s="522">
        <v>4</v>
      </c>
      <c r="J8" s="522">
        <v>14425</v>
      </c>
      <c r="K8" s="522">
        <v>12</v>
      </c>
      <c r="L8" s="522">
        <v>41742</v>
      </c>
    </row>
    <row r="9" spans="2:12" ht="15" customHeight="1" x14ac:dyDescent="0.2">
      <c r="B9" s="144" t="s">
        <v>286</v>
      </c>
      <c r="C9" s="522">
        <v>12</v>
      </c>
      <c r="D9" s="522">
        <v>20682</v>
      </c>
      <c r="E9" s="522">
        <v>9</v>
      </c>
      <c r="F9" s="522">
        <v>13913</v>
      </c>
      <c r="G9" s="522">
        <v>3</v>
      </c>
      <c r="H9" s="522">
        <v>3562</v>
      </c>
      <c r="I9" s="522">
        <v>9</v>
      </c>
      <c r="J9" s="522">
        <v>13329</v>
      </c>
      <c r="K9" s="522">
        <v>33</v>
      </c>
      <c r="L9" s="522">
        <v>51486</v>
      </c>
    </row>
    <row r="10" spans="2:12" ht="15" customHeight="1" x14ac:dyDescent="0.2">
      <c r="B10" s="144" t="s">
        <v>287</v>
      </c>
      <c r="C10" s="522">
        <v>7</v>
      </c>
      <c r="D10" s="522">
        <v>5296</v>
      </c>
      <c r="E10" s="522">
        <v>5</v>
      </c>
      <c r="F10" s="522">
        <v>3835</v>
      </c>
      <c r="G10" s="522">
        <v>4</v>
      </c>
      <c r="H10" s="522">
        <v>3355</v>
      </c>
      <c r="I10" s="522">
        <v>10</v>
      </c>
      <c r="J10" s="522">
        <v>6340</v>
      </c>
      <c r="K10" s="522">
        <v>26</v>
      </c>
      <c r="L10" s="522">
        <v>18827</v>
      </c>
    </row>
    <row r="11" spans="2:12" ht="15" customHeight="1" x14ac:dyDescent="0.2">
      <c r="B11" s="144" t="s">
        <v>288</v>
      </c>
      <c r="C11" s="522">
        <v>7</v>
      </c>
      <c r="D11" s="522">
        <v>1778</v>
      </c>
      <c r="E11" s="522">
        <v>11</v>
      </c>
      <c r="F11" s="522">
        <v>2513</v>
      </c>
      <c r="G11" s="522">
        <v>23</v>
      </c>
      <c r="H11" s="522">
        <v>5464</v>
      </c>
      <c r="I11" s="522">
        <v>27</v>
      </c>
      <c r="J11" s="522">
        <v>7343</v>
      </c>
      <c r="K11" s="522">
        <v>68</v>
      </c>
      <c r="L11" s="522">
        <v>17097</v>
      </c>
    </row>
    <row r="12" spans="2:12" ht="15" customHeight="1" x14ac:dyDescent="0.2">
      <c r="B12" s="144" t="s">
        <v>289</v>
      </c>
      <c r="C12" s="522">
        <v>0</v>
      </c>
      <c r="D12" s="522">
        <v>0</v>
      </c>
      <c r="E12" s="522">
        <v>9</v>
      </c>
      <c r="F12" s="522">
        <v>529</v>
      </c>
      <c r="G12" s="522">
        <v>14</v>
      </c>
      <c r="H12" s="522">
        <v>849</v>
      </c>
      <c r="I12" s="522">
        <v>32</v>
      </c>
      <c r="J12" s="522">
        <v>1715</v>
      </c>
      <c r="K12" s="522">
        <v>55</v>
      </c>
      <c r="L12" s="522">
        <v>3094</v>
      </c>
    </row>
    <row r="13" spans="2:12" ht="15" customHeight="1" x14ac:dyDescent="0.2">
      <c r="B13" s="144" t="s">
        <v>290</v>
      </c>
      <c r="C13" s="522">
        <v>0</v>
      </c>
      <c r="D13" s="522">
        <v>0</v>
      </c>
      <c r="E13" s="522">
        <v>3</v>
      </c>
      <c r="F13" s="522">
        <v>27</v>
      </c>
      <c r="G13" s="522">
        <v>16</v>
      </c>
      <c r="H13" s="522">
        <v>190</v>
      </c>
      <c r="I13" s="522">
        <v>37</v>
      </c>
      <c r="J13" s="522">
        <v>337</v>
      </c>
      <c r="K13" s="522">
        <v>56</v>
      </c>
      <c r="L13" s="522">
        <v>554</v>
      </c>
    </row>
    <row r="14" spans="2:12" ht="15" customHeight="1" x14ac:dyDescent="0.2">
      <c r="B14" s="144" t="s">
        <v>291</v>
      </c>
      <c r="C14" s="522">
        <v>0</v>
      </c>
      <c r="D14" s="522">
        <v>0</v>
      </c>
      <c r="E14" s="522">
        <v>0</v>
      </c>
      <c r="F14" s="522">
        <v>0</v>
      </c>
      <c r="G14" s="522">
        <v>3</v>
      </c>
      <c r="H14" s="522">
        <v>1</v>
      </c>
      <c r="I14" s="522">
        <v>40</v>
      </c>
      <c r="J14" s="522">
        <v>5</v>
      </c>
      <c r="K14" s="522">
        <v>43</v>
      </c>
      <c r="L14" s="522">
        <v>6</v>
      </c>
    </row>
    <row r="15" spans="2:12" ht="15" customHeight="1" x14ac:dyDescent="0.2">
      <c r="B15" s="145" t="s">
        <v>266</v>
      </c>
      <c r="C15" s="523">
        <v>33</v>
      </c>
      <c r="D15" s="523">
        <v>67875</v>
      </c>
      <c r="E15" s="523">
        <v>40</v>
      </c>
      <c r="F15" s="523">
        <v>32619</v>
      </c>
      <c r="G15" s="523">
        <v>68</v>
      </c>
      <c r="H15" s="523">
        <v>49938</v>
      </c>
      <c r="I15" s="523">
        <v>161</v>
      </c>
      <c r="J15" s="523">
        <v>67115</v>
      </c>
      <c r="K15" s="523">
        <v>302</v>
      </c>
      <c r="L15" s="523">
        <v>217547</v>
      </c>
    </row>
    <row r="16" spans="2:12" ht="5.85" customHeight="1" x14ac:dyDescent="0.2">
      <c r="B16" s="151"/>
      <c r="C16" s="152"/>
      <c r="D16" s="153"/>
      <c r="E16" s="152"/>
      <c r="F16" s="153"/>
      <c r="G16" s="152"/>
      <c r="H16" s="153"/>
      <c r="I16" s="152"/>
      <c r="J16" s="153"/>
      <c r="K16" s="152"/>
      <c r="L16" s="153"/>
    </row>
    <row r="17" spans="2:12" ht="27.75" customHeight="1" x14ac:dyDescent="0.2">
      <c r="B17" s="569" t="s">
        <v>1216</v>
      </c>
      <c r="C17" s="564"/>
      <c r="D17" s="564"/>
      <c r="E17" s="564"/>
      <c r="F17" s="564"/>
      <c r="G17" s="564"/>
      <c r="H17" s="564"/>
      <c r="I17" s="564"/>
      <c r="J17" s="564"/>
      <c r="K17" s="564"/>
      <c r="L17" s="564"/>
    </row>
    <row r="18" spans="2:12" s="4" customFormat="1" ht="15" x14ac:dyDescent="0.25">
      <c r="B18" s="571"/>
      <c r="C18" s="549"/>
      <c r="D18" s="549"/>
      <c r="E18" s="549"/>
      <c r="F18" s="549"/>
      <c r="G18" s="549"/>
      <c r="H18" s="549"/>
      <c r="I18" s="549"/>
      <c r="J18" s="549"/>
      <c r="K18" s="549"/>
      <c r="L18" s="549"/>
    </row>
    <row r="19" spans="2:12" ht="15" x14ac:dyDescent="0.25">
      <c r="C19" s="4"/>
      <c r="D19" s="4"/>
      <c r="E19" s="4"/>
      <c r="F19" s="4"/>
      <c r="G19" s="4"/>
      <c r="H19" s="4"/>
      <c r="I19" s="4"/>
      <c r="J19" s="4"/>
      <c r="K19" s="4"/>
      <c r="L19" s="4"/>
    </row>
    <row r="22" spans="2:12" ht="15" x14ac:dyDescent="0.25">
      <c r="B22" s="5"/>
    </row>
    <row r="118" spans="2:4" x14ac:dyDescent="0.2">
      <c r="B118" s="566"/>
      <c r="C118" s="557"/>
      <c r="D118" s="557"/>
    </row>
  </sheetData>
  <mergeCells count="12">
    <mergeCell ref="B4:L4"/>
    <mergeCell ref="B118:D118"/>
    <mergeCell ref="C5:D5"/>
    <mergeCell ref="B3:L3"/>
    <mergeCell ref="B2:L2"/>
    <mergeCell ref="G5:H5"/>
    <mergeCell ref="K5:L5"/>
    <mergeCell ref="I5:J5"/>
    <mergeCell ref="E5:F5"/>
    <mergeCell ref="B17:L17"/>
    <mergeCell ref="B5:B6"/>
    <mergeCell ref="B18:L18"/>
  </mergeCells>
  <hyperlinks>
    <hyperlink ref="B1" location="Indice!A1" display="Ritorna all'indice" xr:uid="{00000000-0004-0000-07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4"/>
    <pageSetUpPr fitToPage="1"/>
  </sheetPr>
  <dimension ref="B1:E96"/>
  <sheetViews>
    <sheetView zoomScaleNormal="100" workbookViewId="0">
      <selection activeCell="B32" sqref="B32"/>
    </sheetView>
  </sheetViews>
  <sheetFormatPr defaultColWidth="9.140625" defaultRowHeight="15" x14ac:dyDescent="0.25"/>
  <cols>
    <col min="1" max="1" width="5.5703125" style="1" customWidth="1"/>
    <col min="2" max="2" width="35.28515625" style="1" customWidth="1"/>
    <col min="3" max="5" width="11.5703125" style="1" customWidth="1"/>
    <col min="6" max="6" width="9.140625" style="1" customWidth="1"/>
    <col min="7" max="16384" width="9.140625" style="1"/>
  </cols>
  <sheetData>
    <row r="1" spans="2:5" s="159" customFormat="1" ht="15" customHeight="1" x14ac:dyDescent="0.2">
      <c r="B1" s="519" t="s">
        <v>252</v>
      </c>
    </row>
    <row r="2" spans="2:5" s="213" customFormat="1" ht="15" customHeight="1" x14ac:dyDescent="0.25">
      <c r="B2" s="577" t="s">
        <v>146</v>
      </c>
      <c r="C2" s="633"/>
      <c r="D2" s="633"/>
      <c r="E2" s="633"/>
    </row>
    <row r="3" spans="2:5" s="213" customFormat="1" ht="15" customHeight="1" x14ac:dyDescent="0.25">
      <c r="B3" s="163" t="s">
        <v>147</v>
      </c>
      <c r="C3" s="163"/>
      <c r="D3" s="163"/>
      <c r="E3" s="163"/>
    </row>
    <row r="4" spans="2:5" s="312" customFormat="1" ht="15" customHeight="1" x14ac:dyDescent="0.25">
      <c r="B4" s="374" t="s">
        <v>278</v>
      </c>
      <c r="C4" s="374"/>
      <c r="D4" s="374"/>
      <c r="E4" s="374"/>
    </row>
    <row r="5" spans="2:5" s="7" customFormat="1" ht="28.5" customHeight="1" x14ac:dyDescent="0.2">
      <c r="B5" s="300"/>
      <c r="C5" s="138" t="s">
        <v>711</v>
      </c>
      <c r="D5" s="138" t="s">
        <v>740</v>
      </c>
      <c r="E5" s="316" t="s">
        <v>741</v>
      </c>
    </row>
    <row r="6" spans="2:5" s="7" customFormat="1" ht="15" customHeight="1" x14ac:dyDescent="0.2">
      <c r="B6" s="261" t="s">
        <v>742</v>
      </c>
      <c r="C6" s="68"/>
      <c r="D6" s="68"/>
      <c r="E6" s="68"/>
    </row>
    <row r="7" spans="2:5" s="7" customFormat="1" ht="15" customHeight="1" x14ac:dyDescent="0.2">
      <c r="B7" s="320" t="s">
        <v>743</v>
      </c>
      <c r="C7" s="76">
        <v>6</v>
      </c>
      <c r="D7" s="76">
        <v>227</v>
      </c>
      <c r="E7" s="76">
        <v>366</v>
      </c>
    </row>
    <row r="8" spans="2:5" s="7" customFormat="1" ht="15" customHeight="1" x14ac:dyDescent="0.2">
      <c r="B8" s="320" t="s">
        <v>744</v>
      </c>
      <c r="C8" s="76">
        <v>5</v>
      </c>
      <c r="D8" s="76">
        <v>144</v>
      </c>
      <c r="E8" s="76">
        <v>195</v>
      </c>
    </row>
    <row r="9" spans="2:5" s="7" customFormat="1" ht="15" customHeight="1" x14ac:dyDescent="0.2">
      <c r="B9" s="320" t="s">
        <v>745</v>
      </c>
      <c r="C9" s="76">
        <v>6</v>
      </c>
      <c r="D9" s="76">
        <v>25</v>
      </c>
      <c r="E9" s="76">
        <v>168</v>
      </c>
    </row>
    <row r="10" spans="2:5" s="7" customFormat="1" ht="15" customHeight="1" x14ac:dyDescent="0.2">
      <c r="B10" s="320" t="s">
        <v>746</v>
      </c>
      <c r="C10" s="76">
        <v>9</v>
      </c>
      <c r="D10" s="76">
        <v>505</v>
      </c>
      <c r="E10" s="76">
        <v>796</v>
      </c>
    </row>
    <row r="11" spans="2:5" s="7" customFormat="1" ht="15" customHeight="1" x14ac:dyDescent="0.2">
      <c r="B11" s="263" t="s">
        <v>266</v>
      </c>
      <c r="C11" s="86">
        <v>26</v>
      </c>
      <c r="D11" s="86">
        <v>901</v>
      </c>
      <c r="E11" s="31">
        <v>1525</v>
      </c>
    </row>
    <row r="12" spans="2:5" s="7" customFormat="1" ht="15" customHeight="1" x14ac:dyDescent="0.2">
      <c r="B12" s="261" t="s">
        <v>719</v>
      </c>
      <c r="C12" s="68"/>
      <c r="D12" s="76">
        <v>552</v>
      </c>
      <c r="E12" s="76">
        <v>930</v>
      </c>
    </row>
    <row r="13" spans="2:5" s="7" customFormat="1" ht="15" customHeight="1" x14ac:dyDescent="0.2">
      <c r="B13" s="256" t="s">
        <v>747</v>
      </c>
      <c r="C13" s="41"/>
      <c r="D13" s="99">
        <v>99</v>
      </c>
      <c r="E13" s="99">
        <v>257</v>
      </c>
    </row>
    <row r="14" spans="2:5" s="7" customFormat="1" ht="15" customHeight="1" x14ac:dyDescent="0.2">
      <c r="B14" s="317" t="s">
        <v>462</v>
      </c>
      <c r="C14" s="102"/>
      <c r="D14" s="61">
        <v>1453</v>
      </c>
      <c r="E14" s="61">
        <v>2455</v>
      </c>
    </row>
    <row r="15" spans="2:5" s="7" customFormat="1" ht="12" customHeight="1" x14ac:dyDescent="0.2">
      <c r="B15" s="180"/>
      <c r="C15" s="318"/>
      <c r="D15" s="318"/>
      <c r="E15" s="319"/>
    </row>
    <row r="96" spans="2:4" x14ac:dyDescent="0.25">
      <c r="B96" s="559"/>
      <c r="C96" s="560"/>
      <c r="D96" s="560"/>
    </row>
  </sheetData>
  <mergeCells count="2">
    <mergeCell ref="B96:D96"/>
    <mergeCell ref="B2:E2"/>
  </mergeCells>
  <hyperlinks>
    <hyperlink ref="B1" location="Indice!A1" display="Ritorna all'indice" xr:uid="{00000000-0004-0000-4F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Foglio43">
    <tabColor theme="4"/>
    <pageSetUpPr fitToPage="1"/>
  </sheetPr>
  <dimension ref="B1:J107"/>
  <sheetViews>
    <sheetView zoomScaleNormal="100" workbookViewId="0">
      <selection activeCell="B32" sqref="B32"/>
    </sheetView>
  </sheetViews>
  <sheetFormatPr defaultColWidth="9.140625" defaultRowHeight="15" x14ac:dyDescent="0.25"/>
  <cols>
    <col min="1" max="1" width="5.5703125" style="1" customWidth="1"/>
    <col min="2" max="2" width="18.7109375" style="1" customWidth="1"/>
    <col min="3" max="3" width="9.5703125" style="1" customWidth="1"/>
    <col min="4" max="4" width="0.5703125" style="1" customWidth="1"/>
    <col min="5" max="10" width="9.5703125" style="1" customWidth="1"/>
    <col min="11" max="13" width="8.5703125" style="1" customWidth="1"/>
    <col min="14" max="14" width="9.140625" style="1" customWidth="1"/>
    <col min="15" max="16384" width="9.140625" style="1"/>
  </cols>
  <sheetData>
    <row r="1" spans="2:10" s="159" customFormat="1" ht="15" customHeight="1" x14ac:dyDescent="0.2">
      <c r="B1" s="519" t="s">
        <v>252</v>
      </c>
    </row>
    <row r="2" spans="2:10" s="159" customFormat="1" ht="15" customHeight="1" x14ac:dyDescent="0.2">
      <c r="B2" s="577" t="s">
        <v>148</v>
      </c>
      <c r="C2" s="547"/>
      <c r="D2" s="547"/>
      <c r="E2" s="547"/>
      <c r="F2" s="547"/>
      <c r="G2" s="547"/>
      <c r="H2" s="547"/>
      <c r="I2" s="547"/>
      <c r="J2" s="547"/>
    </row>
    <row r="3" spans="2:10" s="159" customFormat="1" ht="15" customHeight="1" x14ac:dyDescent="0.2">
      <c r="B3" s="554" t="s">
        <v>149</v>
      </c>
      <c r="C3" s="547"/>
      <c r="D3" s="547"/>
      <c r="E3" s="547"/>
      <c r="F3" s="547"/>
      <c r="G3" s="547"/>
      <c r="H3" s="547"/>
      <c r="I3" s="547"/>
      <c r="J3" s="547"/>
    </row>
    <row r="4" spans="2:10" s="312" customFormat="1" ht="15" customHeight="1" x14ac:dyDescent="0.25">
      <c r="B4" s="556" t="s">
        <v>514</v>
      </c>
      <c r="C4" s="555"/>
      <c r="D4" s="555"/>
      <c r="E4" s="555"/>
      <c r="F4" s="555"/>
      <c r="G4" s="555"/>
      <c r="H4" s="555"/>
      <c r="I4" s="555"/>
      <c r="J4" s="555"/>
    </row>
    <row r="5" spans="2:10" s="7" customFormat="1" ht="17.100000000000001" customHeight="1" x14ac:dyDescent="0.25">
      <c r="B5" s="36"/>
      <c r="C5" s="102">
        <v>2022</v>
      </c>
      <c r="D5" s="142"/>
      <c r="E5" s="637"/>
      <c r="F5" s="552"/>
      <c r="G5" s="552"/>
      <c r="H5" s="552"/>
      <c r="I5" s="552"/>
      <c r="J5" s="102">
        <v>2023</v>
      </c>
    </row>
    <row r="6" spans="2:10" s="7" customFormat="1" ht="17.100000000000001" customHeight="1" x14ac:dyDescent="0.25">
      <c r="B6" s="36"/>
      <c r="C6" s="580" t="s">
        <v>266</v>
      </c>
      <c r="D6" s="68"/>
      <c r="E6" s="591" t="s">
        <v>681</v>
      </c>
      <c r="F6" s="552"/>
      <c r="G6" s="552"/>
      <c r="H6" s="552"/>
      <c r="I6" s="552"/>
      <c r="J6" s="580" t="s">
        <v>266</v>
      </c>
    </row>
    <row r="7" spans="2:10" s="7" customFormat="1" ht="30" customHeight="1" x14ac:dyDescent="0.2">
      <c r="B7" s="130"/>
      <c r="C7" s="555"/>
      <c r="D7" s="69"/>
      <c r="E7" s="101" t="s">
        <v>572</v>
      </c>
      <c r="F7" s="101" t="s">
        <v>727</v>
      </c>
      <c r="G7" s="101" t="s">
        <v>728</v>
      </c>
      <c r="H7" s="101" t="s">
        <v>574</v>
      </c>
      <c r="I7" s="101" t="s">
        <v>575</v>
      </c>
      <c r="J7" s="555"/>
    </row>
    <row r="8" spans="2:10" s="7" customFormat="1" ht="15" customHeight="1" x14ac:dyDescent="0.2">
      <c r="B8" s="36" t="s">
        <v>748</v>
      </c>
      <c r="C8" s="111">
        <v>23</v>
      </c>
      <c r="D8" s="111"/>
      <c r="E8" s="111">
        <v>2.2999999999999998</v>
      </c>
      <c r="F8" s="355">
        <v>0</v>
      </c>
      <c r="G8" s="111">
        <v>26.5</v>
      </c>
      <c r="H8" s="111">
        <v>25.4</v>
      </c>
      <c r="I8" s="111">
        <v>49.9</v>
      </c>
      <c r="J8" s="111">
        <v>23.9</v>
      </c>
    </row>
    <row r="9" spans="2:10" s="7" customFormat="1" ht="15" customHeight="1" x14ac:dyDescent="0.2">
      <c r="B9" s="36" t="s">
        <v>749</v>
      </c>
      <c r="C9" s="111">
        <v>3.7</v>
      </c>
      <c r="D9" s="111"/>
      <c r="E9" s="111">
        <v>3.3</v>
      </c>
      <c r="F9" s="355">
        <v>0</v>
      </c>
      <c r="G9" s="111">
        <v>3.4</v>
      </c>
      <c r="H9" s="111">
        <v>5.4</v>
      </c>
      <c r="I9" s="111">
        <v>10.6</v>
      </c>
      <c r="J9" s="111">
        <v>4.8</v>
      </c>
    </row>
    <row r="10" spans="2:10" s="7" customFormat="1" ht="15" customHeight="1" x14ac:dyDescent="0.2">
      <c r="B10" s="40" t="s">
        <v>750</v>
      </c>
      <c r="C10" s="108">
        <v>4</v>
      </c>
      <c r="D10" s="108"/>
      <c r="E10" s="108">
        <v>3.2</v>
      </c>
      <c r="F10" s="354">
        <v>0</v>
      </c>
      <c r="G10" s="108">
        <v>2.8</v>
      </c>
      <c r="H10" s="108">
        <v>5.3</v>
      </c>
      <c r="I10" s="108">
        <v>7.5</v>
      </c>
      <c r="J10" s="108">
        <v>4.4000000000000004</v>
      </c>
    </row>
    <row r="11" spans="2:10" s="7" customFormat="1" ht="15" customHeight="1" x14ac:dyDescent="0.2">
      <c r="B11" s="40" t="s">
        <v>751</v>
      </c>
      <c r="C11" s="108">
        <v>-0.4</v>
      </c>
      <c r="D11" s="108"/>
      <c r="E11" s="108">
        <v>0.1</v>
      </c>
      <c r="F11" s="354">
        <v>0</v>
      </c>
      <c r="G11" s="108">
        <v>0.6</v>
      </c>
      <c r="H11" s="108">
        <v>0.1</v>
      </c>
      <c r="I11" s="108">
        <v>3.1</v>
      </c>
      <c r="J11" s="108">
        <v>0.5</v>
      </c>
    </row>
    <row r="12" spans="2:10" s="7" customFormat="1" ht="15" customHeight="1" x14ac:dyDescent="0.2">
      <c r="B12" s="217" t="s">
        <v>752</v>
      </c>
      <c r="C12" s="187">
        <v>26.7</v>
      </c>
      <c r="D12" s="187"/>
      <c r="E12" s="187">
        <v>5.6</v>
      </c>
      <c r="F12" s="524">
        <v>0</v>
      </c>
      <c r="G12" s="187">
        <v>29.9</v>
      </c>
      <c r="H12" s="187">
        <v>30.8</v>
      </c>
      <c r="I12" s="187">
        <v>60.5</v>
      </c>
      <c r="J12" s="187">
        <v>28.7</v>
      </c>
    </row>
    <row r="13" spans="2:10" s="7" customFormat="1" ht="15" customHeight="1" x14ac:dyDescent="0.2">
      <c r="B13" s="147"/>
      <c r="C13" s="321"/>
      <c r="D13" s="321"/>
      <c r="E13" s="321"/>
      <c r="F13" s="191"/>
      <c r="G13" s="321"/>
      <c r="H13" s="321"/>
      <c r="I13" s="321"/>
      <c r="J13" s="321"/>
    </row>
    <row r="14" spans="2:10" x14ac:dyDescent="0.25">
      <c r="B14" s="599"/>
      <c r="C14" s="560"/>
      <c r="D14" s="560"/>
      <c r="E14" s="560"/>
      <c r="F14" s="560"/>
      <c r="G14" s="560"/>
      <c r="H14" s="560"/>
      <c r="I14" s="560"/>
      <c r="J14" s="560"/>
    </row>
    <row r="107" spans="2:5" x14ac:dyDescent="0.25">
      <c r="B107" s="559"/>
      <c r="C107" s="560"/>
      <c r="D107" s="560"/>
      <c r="E107" s="560"/>
    </row>
  </sheetData>
  <mergeCells count="9">
    <mergeCell ref="B107:E107"/>
    <mergeCell ref="B2:J2"/>
    <mergeCell ref="B3:J3"/>
    <mergeCell ref="E6:I6"/>
    <mergeCell ref="B14:J14"/>
    <mergeCell ref="J6:J7"/>
    <mergeCell ref="E5:I5"/>
    <mergeCell ref="B4:J4"/>
    <mergeCell ref="C6:C7"/>
  </mergeCells>
  <hyperlinks>
    <hyperlink ref="B1" location="Indice!A1" display="Ritorna all'indice" xr:uid="{00000000-0004-0000-50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Foglio44">
    <tabColor theme="4"/>
    <pageSetUpPr fitToPage="1"/>
  </sheetPr>
  <dimension ref="B1:K91"/>
  <sheetViews>
    <sheetView zoomScaleNormal="100" workbookViewId="0">
      <selection activeCell="B32" sqref="B32"/>
    </sheetView>
  </sheetViews>
  <sheetFormatPr defaultColWidth="8.5703125" defaultRowHeight="15" x14ac:dyDescent="0.25"/>
  <cols>
    <col min="1" max="1" width="5.5703125" style="1" customWidth="1"/>
    <col min="2" max="2" width="22.5703125" style="1" customWidth="1"/>
    <col min="3" max="3" width="9.5703125" style="1" customWidth="1"/>
    <col min="4" max="4" width="0.5703125" style="1" customWidth="1"/>
    <col min="5" max="10" width="9.5703125" style="1" customWidth="1"/>
    <col min="11" max="11" width="8.5703125" style="1" customWidth="1"/>
    <col min="12" max="16384" width="8.5703125" style="1"/>
  </cols>
  <sheetData>
    <row r="1" spans="2:10" s="159" customFormat="1" ht="15" customHeight="1" x14ac:dyDescent="0.2">
      <c r="B1" s="519" t="s">
        <v>252</v>
      </c>
    </row>
    <row r="2" spans="2:10" s="213" customFormat="1" ht="15" customHeight="1" x14ac:dyDescent="0.25">
      <c r="B2" s="577" t="s">
        <v>150</v>
      </c>
      <c r="C2" s="633"/>
      <c r="D2" s="633"/>
      <c r="E2" s="633"/>
      <c r="F2" s="633"/>
      <c r="G2" s="633"/>
      <c r="H2" s="633"/>
      <c r="I2" s="633"/>
      <c r="J2" s="633"/>
    </row>
    <row r="3" spans="2:10" s="213" customFormat="1" ht="15" customHeight="1" x14ac:dyDescent="0.25">
      <c r="B3" s="554" t="s">
        <v>151</v>
      </c>
      <c r="C3" s="633"/>
      <c r="D3" s="633"/>
      <c r="E3" s="633"/>
      <c r="F3" s="633"/>
      <c r="G3" s="633"/>
      <c r="H3" s="633"/>
      <c r="I3" s="633"/>
      <c r="J3" s="633"/>
    </row>
    <row r="4" spans="2:10" s="312" customFormat="1" ht="15" customHeight="1" x14ac:dyDescent="0.25">
      <c r="B4" s="556" t="s">
        <v>737</v>
      </c>
      <c r="C4" s="555"/>
      <c r="D4" s="555"/>
      <c r="E4" s="555"/>
      <c r="F4" s="555"/>
      <c r="G4" s="555"/>
      <c r="H4" s="555"/>
      <c r="I4" s="555"/>
      <c r="J4" s="555"/>
    </row>
    <row r="5" spans="2:10" s="7" customFormat="1" ht="17.100000000000001" customHeight="1" x14ac:dyDescent="0.25">
      <c r="B5" s="36"/>
      <c r="C5" s="102">
        <v>2022</v>
      </c>
      <c r="D5" s="142"/>
      <c r="E5" s="591">
        <v>2023</v>
      </c>
      <c r="F5" s="552"/>
      <c r="G5" s="552"/>
      <c r="H5" s="552"/>
      <c r="I5" s="552"/>
      <c r="J5" s="552"/>
    </row>
    <row r="6" spans="2:10" s="7" customFormat="1" ht="17.100000000000001" customHeight="1" x14ac:dyDescent="0.25">
      <c r="B6" s="36"/>
      <c r="C6" s="580" t="s">
        <v>266</v>
      </c>
      <c r="D6" s="96"/>
      <c r="E6" s="591" t="s">
        <v>753</v>
      </c>
      <c r="F6" s="552"/>
      <c r="G6" s="552"/>
      <c r="H6" s="552"/>
      <c r="I6" s="552"/>
      <c r="J6" s="580" t="s">
        <v>266</v>
      </c>
    </row>
    <row r="7" spans="2:10" s="7" customFormat="1" ht="30" customHeight="1" x14ac:dyDescent="0.2">
      <c r="B7" s="130"/>
      <c r="C7" s="555"/>
      <c r="D7" s="101"/>
      <c r="E7" s="101" t="s">
        <v>596</v>
      </c>
      <c r="F7" s="101" t="s">
        <v>727</v>
      </c>
      <c r="G7" s="101" t="s">
        <v>728</v>
      </c>
      <c r="H7" s="101" t="s">
        <v>574</v>
      </c>
      <c r="I7" s="101" t="s">
        <v>575</v>
      </c>
      <c r="J7" s="555"/>
    </row>
    <row r="8" spans="2:10" s="180" customFormat="1" ht="15" customHeight="1" x14ac:dyDescent="0.25">
      <c r="B8" s="28" t="s">
        <v>754</v>
      </c>
      <c r="C8" s="280">
        <v>71</v>
      </c>
      <c r="D8" s="280"/>
      <c r="E8" s="280">
        <v>96</v>
      </c>
      <c r="F8" s="280">
        <v>100</v>
      </c>
      <c r="G8" s="280">
        <v>69.400000000000006</v>
      </c>
      <c r="H8" s="280">
        <v>68.2</v>
      </c>
      <c r="I8" s="280">
        <v>39</v>
      </c>
      <c r="J8" s="194">
        <v>70.599999999999994</v>
      </c>
    </row>
    <row r="9" spans="2:10" s="180" customFormat="1" ht="15" customHeight="1" x14ac:dyDescent="0.25">
      <c r="B9" s="27" t="s">
        <v>755</v>
      </c>
      <c r="C9" s="111">
        <v>12.8</v>
      </c>
      <c r="D9" s="111"/>
      <c r="E9" s="111">
        <v>25.6</v>
      </c>
      <c r="F9" s="111">
        <v>21.4</v>
      </c>
      <c r="G9" s="111">
        <v>9</v>
      </c>
      <c r="H9" s="111">
        <v>8.4</v>
      </c>
      <c r="I9" s="111">
        <v>5.4</v>
      </c>
      <c r="J9" s="76">
        <v>10.8</v>
      </c>
    </row>
    <row r="10" spans="2:10" s="180" customFormat="1" ht="15" customHeight="1" x14ac:dyDescent="0.25">
      <c r="B10" s="27" t="s">
        <v>756</v>
      </c>
      <c r="C10" s="111">
        <v>30.5</v>
      </c>
      <c r="D10" s="111"/>
      <c r="E10" s="111">
        <v>59.9</v>
      </c>
      <c r="F10" s="111">
        <v>46.7</v>
      </c>
      <c r="G10" s="111">
        <v>34.1</v>
      </c>
      <c r="H10" s="111">
        <v>26</v>
      </c>
      <c r="I10" s="111">
        <v>16.399999999999999</v>
      </c>
      <c r="J10" s="76">
        <v>32.5</v>
      </c>
    </row>
    <row r="11" spans="2:10" s="180" customFormat="1" ht="15" customHeight="1" x14ac:dyDescent="0.25">
      <c r="B11" s="27" t="s">
        <v>757</v>
      </c>
      <c r="C11" s="111">
        <v>0.9</v>
      </c>
      <c r="D11" s="111"/>
      <c r="E11" s="111">
        <v>1.4</v>
      </c>
      <c r="F11" s="111">
        <v>1.7</v>
      </c>
      <c r="G11" s="111">
        <v>0.7</v>
      </c>
      <c r="H11" s="111">
        <v>0.9</v>
      </c>
      <c r="I11" s="111">
        <v>0.4</v>
      </c>
      <c r="J11" s="76">
        <v>0.9</v>
      </c>
    </row>
    <row r="12" spans="2:10" s="180" customFormat="1" ht="15" customHeight="1" x14ac:dyDescent="0.25">
      <c r="B12" s="27" t="s">
        <v>758</v>
      </c>
      <c r="C12" s="111">
        <v>16.5</v>
      </c>
      <c r="D12" s="111"/>
      <c r="E12" s="111">
        <v>4.7</v>
      </c>
      <c r="F12" s="111">
        <v>18</v>
      </c>
      <c r="G12" s="111">
        <v>15.8</v>
      </c>
      <c r="H12" s="111">
        <v>21.4</v>
      </c>
      <c r="I12" s="111">
        <v>11.1</v>
      </c>
      <c r="J12" s="76">
        <v>16.7</v>
      </c>
    </row>
    <row r="13" spans="2:10" s="180" customFormat="1" ht="15" customHeight="1" x14ac:dyDescent="0.25">
      <c r="B13" s="27" t="s">
        <v>759</v>
      </c>
      <c r="C13" s="111">
        <v>1.5</v>
      </c>
      <c r="D13" s="111"/>
      <c r="E13" s="111">
        <v>0.7</v>
      </c>
      <c r="F13" s="111">
        <v>0.9</v>
      </c>
      <c r="G13" s="111">
        <v>0.6</v>
      </c>
      <c r="H13" s="111">
        <v>2</v>
      </c>
      <c r="I13" s="111">
        <v>0.5</v>
      </c>
      <c r="J13" s="76">
        <v>1.3</v>
      </c>
    </row>
    <row r="14" spans="2:10" s="180" customFormat="1" ht="15" customHeight="1" x14ac:dyDescent="0.25">
      <c r="B14" s="27" t="s">
        <v>760</v>
      </c>
      <c r="C14" s="111">
        <v>6.4</v>
      </c>
      <c r="D14" s="111"/>
      <c r="E14" s="111">
        <v>3.4</v>
      </c>
      <c r="F14" s="111">
        <v>9.1999999999999993</v>
      </c>
      <c r="G14" s="111">
        <v>7.3</v>
      </c>
      <c r="H14" s="111">
        <v>6.3</v>
      </c>
      <c r="I14" s="111">
        <v>4</v>
      </c>
      <c r="J14" s="76">
        <v>6.1</v>
      </c>
    </row>
    <row r="15" spans="2:10" s="180" customFormat="1" ht="15" customHeight="1" x14ac:dyDescent="0.25">
      <c r="B15" s="57" t="s">
        <v>761</v>
      </c>
      <c r="C15" s="112">
        <v>2.5</v>
      </c>
      <c r="D15" s="112"/>
      <c r="E15" s="112">
        <v>0.4</v>
      </c>
      <c r="F15" s="112">
        <v>2.1</v>
      </c>
      <c r="G15" s="112">
        <v>2</v>
      </c>
      <c r="H15" s="112">
        <v>3.3</v>
      </c>
      <c r="I15" s="112">
        <v>1.2</v>
      </c>
      <c r="J15" s="101">
        <v>2.2999999999999998</v>
      </c>
    </row>
    <row r="16" spans="2:10" s="180" customFormat="1" ht="15" customHeight="1" x14ac:dyDescent="0.25">
      <c r="B16" s="28" t="s">
        <v>499</v>
      </c>
      <c r="C16" s="280">
        <v>29</v>
      </c>
      <c r="D16" s="280"/>
      <c r="E16" s="280">
        <v>4</v>
      </c>
      <c r="F16" s="389">
        <v>0</v>
      </c>
      <c r="G16" s="280">
        <v>30.6</v>
      </c>
      <c r="H16" s="280">
        <v>31.8</v>
      </c>
      <c r="I16" s="280">
        <v>61</v>
      </c>
      <c r="J16" s="194">
        <v>29.4</v>
      </c>
    </row>
    <row r="17" spans="2:11" s="180" customFormat="1" ht="15" customHeight="1" x14ac:dyDescent="0.25">
      <c r="B17" s="27" t="s">
        <v>755</v>
      </c>
      <c r="C17" s="111">
        <v>1.2</v>
      </c>
      <c r="D17" s="111"/>
      <c r="E17" s="111">
        <v>0.2</v>
      </c>
      <c r="F17" s="355">
        <v>0</v>
      </c>
      <c r="G17" s="111">
        <v>1.2</v>
      </c>
      <c r="H17" s="111">
        <v>1.5</v>
      </c>
      <c r="I17" s="111">
        <v>2.7</v>
      </c>
      <c r="J17" s="76">
        <v>1.3</v>
      </c>
    </row>
    <row r="18" spans="2:11" s="180" customFormat="1" ht="15" customHeight="1" x14ac:dyDescent="0.25">
      <c r="B18" s="27" t="s">
        <v>756</v>
      </c>
      <c r="C18" s="111">
        <v>5.8</v>
      </c>
      <c r="D18" s="111"/>
      <c r="E18" s="111">
        <v>1</v>
      </c>
      <c r="F18" s="355">
        <v>0</v>
      </c>
      <c r="G18" s="111">
        <v>6.3</v>
      </c>
      <c r="H18" s="111">
        <v>5.0999999999999996</v>
      </c>
      <c r="I18" s="111">
        <v>11.3</v>
      </c>
      <c r="J18" s="76">
        <v>5.3</v>
      </c>
    </row>
    <row r="19" spans="2:11" s="180" customFormat="1" ht="15" customHeight="1" x14ac:dyDescent="0.25">
      <c r="B19" s="27" t="s">
        <v>757</v>
      </c>
      <c r="C19" s="111">
        <v>0.6</v>
      </c>
      <c r="D19" s="111"/>
      <c r="E19" s="111">
        <v>0.1</v>
      </c>
      <c r="F19" s="355">
        <v>0</v>
      </c>
      <c r="G19" s="111">
        <v>0.5</v>
      </c>
      <c r="H19" s="111">
        <v>0.7</v>
      </c>
      <c r="I19" s="111">
        <v>1</v>
      </c>
      <c r="J19" s="76">
        <v>0.6</v>
      </c>
    </row>
    <row r="20" spans="2:11" s="180" customFormat="1" ht="15" customHeight="1" x14ac:dyDescent="0.25">
      <c r="B20" s="27" t="s">
        <v>758</v>
      </c>
      <c r="C20" s="111">
        <v>14.6</v>
      </c>
      <c r="D20" s="111"/>
      <c r="E20" s="111">
        <v>2</v>
      </c>
      <c r="F20" s="355">
        <v>0</v>
      </c>
      <c r="G20" s="111">
        <v>15.8</v>
      </c>
      <c r="H20" s="111">
        <v>17.5</v>
      </c>
      <c r="I20" s="111">
        <v>33.5</v>
      </c>
      <c r="J20" s="76">
        <v>15.8</v>
      </c>
    </row>
    <row r="21" spans="2:11" s="180" customFormat="1" ht="15" customHeight="1" x14ac:dyDescent="0.25">
      <c r="B21" s="27" t="s">
        <v>759</v>
      </c>
      <c r="C21" s="111">
        <v>1.5</v>
      </c>
      <c r="D21" s="111"/>
      <c r="E21" s="111">
        <v>0.2</v>
      </c>
      <c r="F21" s="355">
        <v>0</v>
      </c>
      <c r="G21" s="111">
        <v>1.4</v>
      </c>
      <c r="H21" s="111">
        <v>1.8</v>
      </c>
      <c r="I21" s="111">
        <v>2.9</v>
      </c>
      <c r="J21" s="76">
        <v>1.5</v>
      </c>
    </row>
    <row r="22" spans="2:11" s="180" customFormat="1" ht="15" customHeight="1" x14ac:dyDescent="0.25">
      <c r="B22" s="27" t="s">
        <v>760</v>
      </c>
      <c r="C22" s="111">
        <v>3.8</v>
      </c>
      <c r="D22" s="111"/>
      <c r="E22" s="111">
        <v>0.6</v>
      </c>
      <c r="F22" s="355">
        <v>0</v>
      </c>
      <c r="G22" s="111">
        <v>3.7</v>
      </c>
      <c r="H22" s="111">
        <v>3.9</v>
      </c>
      <c r="I22" s="111">
        <v>6.9</v>
      </c>
      <c r="J22" s="76">
        <v>3.5</v>
      </c>
    </row>
    <row r="23" spans="2:11" s="180" customFormat="1" ht="15" customHeight="1" x14ac:dyDescent="0.25">
      <c r="B23" s="57" t="s">
        <v>761</v>
      </c>
      <c r="C23" s="111">
        <v>1.6</v>
      </c>
      <c r="D23" s="111"/>
      <c r="E23" s="111">
        <v>0.1</v>
      </c>
      <c r="F23" s="355">
        <v>0</v>
      </c>
      <c r="G23" s="111">
        <v>1.7</v>
      </c>
      <c r="H23" s="111">
        <v>1.5</v>
      </c>
      <c r="I23" s="111">
        <v>2.6</v>
      </c>
      <c r="J23" s="76">
        <v>1.4</v>
      </c>
    </row>
    <row r="24" spans="2:11" s="180" customFormat="1" ht="15" customHeight="1" x14ac:dyDescent="0.25">
      <c r="B24" s="131" t="s">
        <v>762</v>
      </c>
      <c r="C24" s="113">
        <v>100</v>
      </c>
      <c r="D24" s="113">
        <v>100</v>
      </c>
      <c r="E24" s="113">
        <v>100</v>
      </c>
      <c r="F24" s="113">
        <v>100</v>
      </c>
      <c r="G24" s="113">
        <v>100</v>
      </c>
      <c r="H24" s="113">
        <v>100</v>
      </c>
      <c r="I24" s="113">
        <v>100</v>
      </c>
      <c r="J24" s="195">
        <v>100</v>
      </c>
    </row>
    <row r="25" spans="2:11" s="180" customFormat="1" ht="15" customHeight="1" x14ac:dyDescent="0.25">
      <c r="B25" s="56" t="s">
        <v>337</v>
      </c>
      <c r="C25" s="79"/>
      <c r="D25" s="79"/>
      <c r="E25" s="79"/>
      <c r="F25" s="79"/>
      <c r="G25" s="79"/>
      <c r="H25" s="79"/>
      <c r="I25" s="79"/>
      <c r="J25" s="79"/>
    </row>
    <row r="26" spans="2:11" s="180" customFormat="1" ht="15" customHeight="1" x14ac:dyDescent="0.25">
      <c r="B26" s="57" t="s">
        <v>712</v>
      </c>
      <c r="C26" s="58">
        <v>59834</v>
      </c>
      <c r="D26" s="58"/>
      <c r="E26" s="58">
        <v>9093</v>
      </c>
      <c r="F26" s="58">
        <v>1573</v>
      </c>
      <c r="G26" s="58">
        <v>19449</v>
      </c>
      <c r="H26" s="58">
        <v>32331</v>
      </c>
      <c r="I26" s="58">
        <v>5186</v>
      </c>
      <c r="J26" s="58">
        <v>67632</v>
      </c>
      <c r="K26" s="322"/>
    </row>
    <row r="27" spans="2:11" s="7" customFormat="1" ht="5.0999999999999996" customHeight="1" x14ac:dyDescent="0.25">
      <c r="B27" s="638"/>
      <c r="C27" s="568"/>
      <c r="D27" s="568"/>
      <c r="E27" s="568"/>
      <c r="F27" s="568"/>
      <c r="G27" s="568"/>
      <c r="H27" s="568"/>
      <c r="I27" s="568"/>
      <c r="J27" s="568"/>
    </row>
    <row r="28" spans="2:11" s="7" customFormat="1" ht="35.25" customHeight="1" x14ac:dyDescent="0.2">
      <c r="B28" s="548" t="s">
        <v>527</v>
      </c>
      <c r="C28" s="557"/>
      <c r="D28" s="557"/>
      <c r="E28" s="557"/>
      <c r="F28" s="557"/>
      <c r="G28" s="557"/>
      <c r="H28" s="557"/>
      <c r="I28" s="557"/>
      <c r="J28" s="557"/>
    </row>
    <row r="91" spans="2:4" x14ac:dyDescent="0.25">
      <c r="B91" s="559"/>
      <c r="C91" s="560"/>
      <c r="D91" s="560"/>
    </row>
  </sheetData>
  <mergeCells count="10">
    <mergeCell ref="B91:D91"/>
    <mergeCell ref="B2:J2"/>
    <mergeCell ref="B3:J3"/>
    <mergeCell ref="E6:I6"/>
    <mergeCell ref="B28:J28"/>
    <mergeCell ref="E5:J5"/>
    <mergeCell ref="B27:J27"/>
    <mergeCell ref="J6:J7"/>
    <mergeCell ref="B4:J4"/>
    <mergeCell ref="C6:C7"/>
  </mergeCells>
  <hyperlinks>
    <hyperlink ref="B1" location="Indice!A1" display="Ritorna all'indice" xr:uid="{00000000-0004-0000-51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Foglio45">
    <tabColor theme="4"/>
    <pageSetUpPr fitToPage="1"/>
  </sheetPr>
  <dimension ref="B1:G99"/>
  <sheetViews>
    <sheetView zoomScaleNormal="100" workbookViewId="0">
      <selection activeCell="B32" sqref="B32"/>
    </sheetView>
  </sheetViews>
  <sheetFormatPr defaultColWidth="8.5703125" defaultRowHeight="15" x14ac:dyDescent="0.25"/>
  <cols>
    <col min="1" max="1" width="5.5703125" style="1" customWidth="1"/>
    <col min="2" max="2" width="19.5703125" style="1" customWidth="1"/>
    <col min="3" max="7" width="12.5703125" style="1" customWidth="1"/>
    <col min="8" max="8" width="8.5703125" style="1" customWidth="1"/>
    <col min="9" max="16384" width="8.5703125" style="1"/>
  </cols>
  <sheetData>
    <row r="1" spans="2:7" s="159" customFormat="1" ht="15" customHeight="1" x14ac:dyDescent="0.2">
      <c r="B1" s="519" t="s">
        <v>252</v>
      </c>
    </row>
    <row r="2" spans="2:7" s="159" customFormat="1" ht="15" customHeight="1" x14ac:dyDescent="0.2">
      <c r="B2" s="577" t="s">
        <v>763</v>
      </c>
      <c r="C2" s="547"/>
      <c r="D2" s="547"/>
      <c r="E2" s="547"/>
      <c r="F2" s="547"/>
      <c r="G2" s="547"/>
    </row>
    <row r="3" spans="2:7" s="159" customFormat="1" ht="15" customHeight="1" x14ac:dyDescent="0.2">
      <c r="B3" s="554" t="s">
        <v>153</v>
      </c>
      <c r="C3" s="547"/>
      <c r="D3" s="547"/>
      <c r="E3" s="547"/>
      <c r="F3" s="547"/>
      <c r="G3" s="547"/>
    </row>
    <row r="4" spans="2:7" s="312" customFormat="1" ht="15" customHeight="1" x14ac:dyDescent="0.25">
      <c r="B4" s="563" t="s">
        <v>601</v>
      </c>
      <c r="C4" s="564"/>
      <c r="D4" s="564"/>
      <c r="E4" s="564"/>
      <c r="F4" s="564"/>
      <c r="G4" s="564"/>
    </row>
    <row r="5" spans="2:7" s="7" customFormat="1" ht="30" customHeight="1" x14ac:dyDescent="0.2">
      <c r="B5" s="216"/>
      <c r="C5" s="138" t="s">
        <v>602</v>
      </c>
      <c r="D5" s="138" t="s">
        <v>764</v>
      </c>
      <c r="E5" s="138" t="s">
        <v>765</v>
      </c>
      <c r="F5" s="138" t="s">
        <v>766</v>
      </c>
      <c r="G5" s="138" t="s">
        <v>767</v>
      </c>
    </row>
    <row r="6" spans="2:7" s="7" customFormat="1" ht="15" customHeight="1" x14ac:dyDescent="0.2">
      <c r="B6" s="130"/>
      <c r="C6" s="76" t="s">
        <v>607</v>
      </c>
      <c r="D6" s="76" t="s">
        <v>583</v>
      </c>
      <c r="E6" s="76" t="s">
        <v>608</v>
      </c>
      <c r="F6" s="76" t="s">
        <v>584</v>
      </c>
      <c r="G6" s="76" t="s">
        <v>585</v>
      </c>
    </row>
    <row r="7" spans="2:7" s="180" customFormat="1" ht="15" customHeight="1" x14ac:dyDescent="0.25">
      <c r="B7" s="36" t="s">
        <v>596</v>
      </c>
      <c r="C7" s="323">
        <v>4.2</v>
      </c>
      <c r="D7" s="313">
        <v>-1.1000000000000001</v>
      </c>
      <c r="E7" s="313">
        <v>-0.6</v>
      </c>
      <c r="F7" s="313">
        <v>0.2</v>
      </c>
      <c r="G7" s="313">
        <v>0.8</v>
      </c>
    </row>
    <row r="8" spans="2:7" s="180" customFormat="1" ht="15" customHeight="1" x14ac:dyDescent="0.25">
      <c r="B8" s="36" t="s">
        <v>610</v>
      </c>
      <c r="C8" s="111">
        <v>3</v>
      </c>
      <c r="D8" s="111">
        <v>-0.3</v>
      </c>
      <c r="E8" s="111">
        <v>-0.3</v>
      </c>
      <c r="F8" s="111">
        <v>0.1</v>
      </c>
      <c r="G8" s="111">
        <v>0.2</v>
      </c>
    </row>
    <row r="9" spans="2:7" s="180" customFormat="1" ht="15" customHeight="1" x14ac:dyDescent="0.25">
      <c r="B9" s="36" t="s">
        <v>611</v>
      </c>
      <c r="C9" s="111">
        <v>7.2</v>
      </c>
      <c r="D9" s="111">
        <v>-2</v>
      </c>
      <c r="E9" s="111">
        <v>0.4</v>
      </c>
      <c r="F9" s="111">
        <v>2.4</v>
      </c>
      <c r="G9" s="111">
        <v>2.6</v>
      </c>
    </row>
    <row r="10" spans="2:7" s="180" customFormat="1" ht="15" customHeight="1" x14ac:dyDescent="0.25">
      <c r="B10" s="36" t="s">
        <v>598</v>
      </c>
      <c r="C10" s="111">
        <v>6.9</v>
      </c>
      <c r="D10" s="111">
        <v>-2.2000000000000002</v>
      </c>
      <c r="E10" s="111">
        <v>0.2</v>
      </c>
      <c r="F10" s="111">
        <v>2.5</v>
      </c>
      <c r="G10" s="111">
        <v>2.7</v>
      </c>
    </row>
    <row r="11" spans="2:7" s="180" customFormat="1" ht="15" customHeight="1" x14ac:dyDescent="0.25">
      <c r="B11" s="36" t="s">
        <v>599</v>
      </c>
      <c r="C11" s="111">
        <v>10.199999999999999</v>
      </c>
      <c r="D11" s="111">
        <v>-1.5</v>
      </c>
      <c r="E11" s="111">
        <v>2.5</v>
      </c>
      <c r="F11" s="111">
        <v>5</v>
      </c>
      <c r="G11" s="111">
        <v>4.4000000000000004</v>
      </c>
    </row>
    <row r="12" spans="2:7" s="180" customFormat="1" ht="15" customHeight="1" x14ac:dyDescent="0.25">
      <c r="B12" s="50" t="s">
        <v>612</v>
      </c>
      <c r="C12" s="109">
        <v>6.7</v>
      </c>
      <c r="D12" s="109">
        <v>-1.9</v>
      </c>
      <c r="E12" s="109">
        <v>0.3</v>
      </c>
      <c r="F12" s="109">
        <v>2.2000000000000002</v>
      </c>
      <c r="G12" s="109">
        <v>2.4</v>
      </c>
    </row>
    <row r="13" spans="2:7" s="180" customFormat="1" ht="15" customHeight="1" x14ac:dyDescent="0.25">
      <c r="B13" s="56" t="s">
        <v>337</v>
      </c>
      <c r="C13" s="189"/>
      <c r="D13" s="186"/>
      <c r="E13" s="186"/>
      <c r="F13" s="186"/>
      <c r="G13" s="186"/>
    </row>
    <row r="14" spans="2:7" s="180" customFormat="1" ht="15" customHeight="1" x14ac:dyDescent="0.25">
      <c r="B14" s="57" t="s">
        <v>615</v>
      </c>
      <c r="C14" s="112">
        <v>1.6</v>
      </c>
      <c r="D14" s="112">
        <v>4.9000000000000004</v>
      </c>
      <c r="E14" s="112">
        <v>4.5</v>
      </c>
      <c r="F14" s="112">
        <v>3.2</v>
      </c>
      <c r="G14" s="112">
        <v>2.4</v>
      </c>
    </row>
    <row r="15" spans="2:7" s="180" customFormat="1" ht="5.0999999999999996" customHeight="1" x14ac:dyDescent="0.25">
      <c r="B15" s="11"/>
      <c r="C15" s="191"/>
      <c r="D15" s="191"/>
      <c r="E15" s="191"/>
      <c r="F15" s="191"/>
      <c r="G15" s="191"/>
    </row>
    <row r="16" spans="2:7" s="7" customFormat="1" ht="52.5" customHeight="1" x14ac:dyDescent="0.2">
      <c r="B16" s="548" t="s">
        <v>1258</v>
      </c>
      <c r="C16" s="557"/>
      <c r="D16" s="557"/>
      <c r="E16" s="557"/>
      <c r="F16" s="557"/>
      <c r="G16" s="557"/>
    </row>
    <row r="99" spans="2:4" x14ac:dyDescent="0.25">
      <c r="B99" s="559"/>
      <c r="C99" s="560"/>
      <c r="D99" s="560"/>
    </row>
  </sheetData>
  <mergeCells count="5">
    <mergeCell ref="B3:G3"/>
    <mergeCell ref="B2:G2"/>
    <mergeCell ref="B16:G16"/>
    <mergeCell ref="B99:D99"/>
    <mergeCell ref="B4:G4"/>
  </mergeCells>
  <hyperlinks>
    <hyperlink ref="B1" location="Indice!A1" display="Ritorna all'indice" xr:uid="{00000000-0004-0000-52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Foglio46">
    <tabColor theme="4"/>
    <pageSetUpPr fitToPage="1"/>
  </sheetPr>
  <dimension ref="B1:L120"/>
  <sheetViews>
    <sheetView zoomScaleNormal="100" workbookViewId="0">
      <selection activeCell="B32" sqref="B32"/>
    </sheetView>
  </sheetViews>
  <sheetFormatPr defaultColWidth="8.5703125" defaultRowHeight="15" x14ac:dyDescent="0.25"/>
  <cols>
    <col min="1" max="1" width="5.5703125" style="1" customWidth="1"/>
    <col min="2" max="13" width="8.5703125" style="1" customWidth="1"/>
    <col min="14" max="16384" width="8.5703125" style="1"/>
  </cols>
  <sheetData>
    <row r="1" spans="2:12" s="159" customFormat="1" ht="15" customHeight="1" x14ac:dyDescent="0.2">
      <c r="B1" s="519" t="s">
        <v>252</v>
      </c>
    </row>
    <row r="2" spans="2:12" s="159" customFormat="1" ht="15" customHeight="1" x14ac:dyDescent="0.2">
      <c r="B2" s="577" t="s">
        <v>154</v>
      </c>
      <c r="C2" s="547"/>
      <c r="D2" s="547"/>
      <c r="E2" s="547"/>
      <c r="F2" s="547"/>
      <c r="G2" s="547"/>
      <c r="H2" s="547"/>
      <c r="I2" s="547"/>
      <c r="J2" s="547"/>
      <c r="K2" s="547"/>
      <c r="L2" s="547"/>
    </row>
    <row r="3" spans="2:12" s="159" customFormat="1" ht="15" customHeight="1" x14ac:dyDescent="0.2">
      <c r="B3" s="624" t="s">
        <v>155</v>
      </c>
      <c r="C3" s="547"/>
      <c r="D3" s="547"/>
      <c r="E3" s="547"/>
      <c r="F3" s="547"/>
      <c r="G3" s="547"/>
      <c r="H3" s="547"/>
      <c r="I3" s="547"/>
      <c r="J3" s="547"/>
      <c r="K3" s="547"/>
      <c r="L3" s="547"/>
    </row>
    <row r="4" spans="2:12" s="312" customFormat="1" ht="15" customHeight="1" x14ac:dyDescent="0.25">
      <c r="B4" s="563" t="s">
        <v>601</v>
      </c>
      <c r="C4" s="564"/>
      <c r="D4" s="564"/>
      <c r="E4" s="564"/>
      <c r="F4" s="564"/>
      <c r="G4" s="564"/>
      <c r="H4" s="564"/>
      <c r="I4" s="564"/>
      <c r="J4" s="564"/>
      <c r="K4" s="564"/>
      <c r="L4" s="564"/>
    </row>
    <row r="5" spans="2:12" x14ac:dyDescent="0.25">
      <c r="B5" s="508"/>
      <c r="C5" s="508"/>
      <c r="D5" s="508"/>
      <c r="E5" s="508"/>
      <c r="F5" s="508"/>
      <c r="G5" s="508"/>
      <c r="H5" s="508"/>
      <c r="I5" s="508"/>
      <c r="J5" s="508"/>
      <c r="K5" s="508"/>
      <c r="L5" s="508"/>
    </row>
    <row r="6" spans="2:12" x14ac:dyDescent="0.25">
      <c r="B6" s="33"/>
      <c r="C6" s="33"/>
      <c r="D6" s="33"/>
      <c r="E6" s="33"/>
      <c r="F6" s="33"/>
      <c r="G6" s="33"/>
      <c r="H6" s="33"/>
      <c r="I6" s="33"/>
      <c r="J6" s="33"/>
      <c r="K6" s="33"/>
      <c r="L6" s="33"/>
    </row>
    <row r="7" spans="2:12" ht="15.75" customHeight="1" x14ac:dyDescent="0.25">
      <c r="B7" s="45"/>
      <c r="C7" s="34"/>
      <c r="D7" s="34"/>
      <c r="E7" s="34"/>
      <c r="F7" s="34"/>
      <c r="G7" s="34"/>
      <c r="H7" s="34"/>
      <c r="I7" s="34"/>
      <c r="J7" s="34"/>
      <c r="K7" s="34"/>
      <c r="L7" s="34"/>
    </row>
    <row r="8" spans="2:12" x14ac:dyDescent="0.25">
      <c r="B8" s="34"/>
      <c r="C8" s="34"/>
      <c r="D8" s="34"/>
      <c r="E8" s="34"/>
      <c r="F8" s="34"/>
      <c r="G8" s="34"/>
      <c r="H8" s="34"/>
      <c r="I8" s="34"/>
      <c r="J8" s="34"/>
      <c r="K8" s="34"/>
      <c r="L8" s="34"/>
    </row>
    <row r="9" spans="2:12" x14ac:dyDescent="0.25">
      <c r="B9" s="37"/>
      <c r="C9" s="34"/>
      <c r="D9" s="34"/>
      <c r="E9" s="34"/>
      <c r="F9" s="34"/>
      <c r="G9" s="34"/>
      <c r="H9" s="34"/>
      <c r="I9" s="34"/>
      <c r="J9" s="34"/>
      <c r="K9" s="34"/>
      <c r="L9" s="34"/>
    </row>
    <row r="10" spans="2:12" x14ac:dyDescent="0.25">
      <c r="B10" s="34"/>
      <c r="C10" s="34"/>
      <c r="D10" s="34"/>
      <c r="E10" s="34"/>
      <c r="F10" s="34"/>
      <c r="G10" s="34"/>
      <c r="H10" s="34"/>
      <c r="I10" s="34"/>
      <c r="J10" s="34"/>
      <c r="K10" s="34"/>
      <c r="L10" s="34"/>
    </row>
    <row r="11" spans="2:12" x14ac:dyDescent="0.25">
      <c r="B11" s="34"/>
      <c r="C11" s="34"/>
      <c r="D11" s="34"/>
      <c r="E11" s="34"/>
      <c r="F11" s="34"/>
      <c r="G11" s="34"/>
      <c r="H11" s="34"/>
      <c r="I11" s="34"/>
      <c r="J11" s="34"/>
      <c r="K11" s="34"/>
      <c r="L11" s="34"/>
    </row>
    <row r="12" spans="2:12" x14ac:dyDescent="0.25">
      <c r="B12" s="34"/>
      <c r="C12" s="34"/>
      <c r="D12" s="34"/>
      <c r="E12" s="34"/>
      <c r="F12" s="34"/>
      <c r="G12" s="34"/>
      <c r="H12" s="34"/>
      <c r="I12" s="34"/>
      <c r="J12" s="34"/>
      <c r="K12" s="34"/>
      <c r="L12" s="34"/>
    </row>
    <row r="13" spans="2:12" x14ac:dyDescent="0.25">
      <c r="B13" s="34"/>
      <c r="C13" s="34"/>
      <c r="D13" s="34"/>
      <c r="E13" s="34"/>
      <c r="F13" s="34"/>
      <c r="G13" s="34"/>
      <c r="H13" s="34"/>
      <c r="I13" s="34"/>
      <c r="J13" s="34"/>
      <c r="K13" s="34"/>
      <c r="L13" s="34"/>
    </row>
    <row r="14" spans="2:12" x14ac:dyDescent="0.25">
      <c r="B14" s="34"/>
      <c r="C14" s="34"/>
      <c r="D14" s="34"/>
      <c r="E14" s="34"/>
      <c r="F14" s="34"/>
      <c r="G14" s="34"/>
      <c r="H14" s="34"/>
      <c r="I14" s="34"/>
      <c r="J14" s="34"/>
      <c r="K14" s="34"/>
      <c r="L14" s="34"/>
    </row>
    <row r="15" spans="2:12" x14ac:dyDescent="0.25">
      <c r="B15" s="34"/>
      <c r="C15" s="34"/>
      <c r="D15" s="34"/>
      <c r="E15" s="34"/>
      <c r="F15" s="34"/>
      <c r="G15" s="34"/>
      <c r="H15" s="34"/>
      <c r="I15" s="34"/>
      <c r="J15" s="34"/>
      <c r="K15" s="34"/>
      <c r="L15" s="34"/>
    </row>
    <row r="16" spans="2:12" x14ac:dyDescent="0.25">
      <c r="B16" s="34"/>
      <c r="C16" s="34"/>
      <c r="D16" s="34"/>
      <c r="E16" s="34"/>
      <c r="F16" s="34"/>
      <c r="G16" s="34"/>
      <c r="H16" s="34"/>
      <c r="I16" s="34"/>
      <c r="J16" s="34"/>
      <c r="K16" s="34"/>
      <c r="L16" s="34"/>
    </row>
    <row r="17" spans="2:12" x14ac:dyDescent="0.25">
      <c r="B17" s="34"/>
      <c r="C17" s="34"/>
      <c r="D17" s="34"/>
      <c r="E17" s="34"/>
      <c r="F17" s="34"/>
      <c r="G17" s="34"/>
      <c r="H17" s="34"/>
      <c r="I17" s="34"/>
      <c r="J17" s="34"/>
      <c r="K17" s="34"/>
      <c r="L17" s="34"/>
    </row>
    <row r="18" spans="2:12" x14ac:dyDescent="0.25">
      <c r="B18" s="34"/>
      <c r="C18" s="34"/>
      <c r="D18" s="34"/>
      <c r="E18" s="34"/>
      <c r="F18" s="34"/>
      <c r="G18" s="34"/>
      <c r="H18" s="34"/>
      <c r="I18" s="34"/>
      <c r="J18" s="34"/>
      <c r="K18" s="34"/>
      <c r="L18" s="34"/>
    </row>
    <row r="19" spans="2:12" x14ac:dyDescent="0.25">
      <c r="B19" s="34"/>
      <c r="C19" s="34"/>
      <c r="D19" s="34"/>
      <c r="E19" s="34"/>
      <c r="F19" s="34"/>
      <c r="G19" s="34"/>
      <c r="H19" s="34"/>
      <c r="I19" s="34"/>
      <c r="J19" s="34"/>
      <c r="K19" s="34"/>
      <c r="L19" s="34"/>
    </row>
    <row r="20" spans="2:12" x14ac:dyDescent="0.25">
      <c r="B20" s="34"/>
      <c r="C20" s="34"/>
      <c r="D20" s="34"/>
      <c r="E20" s="34"/>
      <c r="F20" s="34"/>
      <c r="G20" s="34"/>
      <c r="H20" s="34"/>
      <c r="I20" s="34"/>
      <c r="J20" s="34"/>
      <c r="K20" s="34"/>
      <c r="L20" s="34"/>
    </row>
    <row r="21" spans="2:12" x14ac:dyDescent="0.25">
      <c r="B21" s="34"/>
      <c r="C21" s="34"/>
      <c r="D21" s="34"/>
      <c r="E21" s="34"/>
      <c r="F21" s="34"/>
      <c r="G21" s="34"/>
      <c r="H21" s="34"/>
      <c r="I21" s="34"/>
      <c r="J21" s="34"/>
      <c r="K21" s="34"/>
      <c r="L21" s="34"/>
    </row>
    <row r="22" spans="2:12" x14ac:dyDescent="0.25">
      <c r="B22" s="502"/>
      <c r="C22" s="502"/>
      <c r="D22" s="502"/>
      <c r="E22" s="502"/>
      <c r="F22" s="502"/>
      <c r="G22" s="502"/>
      <c r="H22" s="502"/>
      <c r="I22" s="502"/>
      <c r="J22" s="502"/>
      <c r="K22" s="502"/>
      <c r="L22" s="502"/>
    </row>
    <row r="23" spans="2:12" ht="114.75" customHeight="1" x14ac:dyDescent="0.25">
      <c r="B23" s="548" t="s">
        <v>1232</v>
      </c>
      <c r="C23" s="560"/>
      <c r="D23" s="560"/>
      <c r="E23" s="560"/>
      <c r="F23" s="560"/>
      <c r="G23" s="560"/>
      <c r="H23" s="560"/>
      <c r="I23" s="560"/>
      <c r="J23" s="560"/>
      <c r="K23" s="560"/>
      <c r="L23" s="560"/>
    </row>
    <row r="120" spans="2:4" x14ac:dyDescent="0.25">
      <c r="B120" s="559"/>
      <c r="C120" s="560"/>
      <c r="D120" s="560"/>
    </row>
  </sheetData>
  <mergeCells count="5">
    <mergeCell ref="B4:L4"/>
    <mergeCell ref="B120:D120"/>
    <mergeCell ref="B3:L3"/>
    <mergeCell ref="B2:L2"/>
    <mergeCell ref="B23:L23"/>
  </mergeCells>
  <hyperlinks>
    <hyperlink ref="B1" location="Indice!A1" display="Ritorna all'indice" xr:uid="{00000000-0004-0000-5300-000000000000}"/>
  </hyperlinks>
  <printOptions horizontalCentered="1"/>
  <pageMargins left="0.39370078740157483" right="0.39370078740157483" top="0.55118110236220474" bottom="0.55118110236220474" header="0.31496062992125984" footer="0.31496062992125984"/>
  <pageSetup paperSize="9" fitToHeight="3"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B050"/>
    <pageSetUpPr fitToPage="1"/>
  </sheetPr>
  <dimension ref="B1:I148"/>
  <sheetViews>
    <sheetView zoomScaleNormal="100" workbookViewId="0">
      <selection activeCell="B32" sqref="B32"/>
    </sheetView>
  </sheetViews>
  <sheetFormatPr defaultColWidth="8.5703125" defaultRowHeight="15" x14ac:dyDescent="0.25"/>
  <cols>
    <col min="1" max="1" width="5.5703125" style="4" customWidth="1"/>
    <col min="2" max="2" width="33.28515625" style="4" customWidth="1"/>
    <col min="3" max="3" width="5.28515625" style="4" customWidth="1"/>
    <col min="4" max="4" width="10.28515625" style="4" customWidth="1"/>
    <col min="5" max="5" width="10" style="4" customWidth="1"/>
    <col min="6" max="6" width="9.5703125" style="4" customWidth="1"/>
    <col min="7" max="7" width="8.5703125" style="4" customWidth="1"/>
    <col min="8" max="16384" width="8.5703125" style="4"/>
  </cols>
  <sheetData>
    <row r="1" spans="2:7" s="159" customFormat="1" ht="15" customHeight="1" x14ac:dyDescent="0.2">
      <c r="B1" s="519" t="s">
        <v>252</v>
      </c>
    </row>
    <row r="2" spans="2:7" s="213" customFormat="1" ht="15" customHeight="1" x14ac:dyDescent="0.25">
      <c r="B2" s="546" t="s">
        <v>769</v>
      </c>
      <c r="C2" s="633"/>
      <c r="D2" s="633"/>
      <c r="E2" s="633"/>
      <c r="F2" s="633"/>
      <c r="G2" s="633"/>
    </row>
    <row r="3" spans="2:7" s="213" customFormat="1" ht="15" customHeight="1" x14ac:dyDescent="0.25">
      <c r="B3" s="554" t="s">
        <v>157</v>
      </c>
      <c r="C3" s="633"/>
      <c r="D3" s="633"/>
      <c r="E3" s="633"/>
      <c r="F3" s="633"/>
      <c r="G3" s="633"/>
    </row>
    <row r="4" spans="2:7" s="312" customFormat="1" ht="15" customHeight="1" x14ac:dyDescent="0.25">
      <c r="B4" s="563" t="s">
        <v>622</v>
      </c>
      <c r="C4" s="564"/>
      <c r="D4" s="564"/>
      <c r="E4" s="564"/>
      <c r="F4" s="564"/>
      <c r="G4" s="564"/>
    </row>
    <row r="5" spans="2:7" s="7" customFormat="1" ht="15" customHeight="1" x14ac:dyDescent="0.25">
      <c r="B5" s="287"/>
      <c r="C5" s="287"/>
      <c r="D5" s="138"/>
      <c r="E5" s="138">
        <v>2022</v>
      </c>
      <c r="F5" s="551">
        <v>2023</v>
      </c>
      <c r="G5" s="552"/>
    </row>
    <row r="6" spans="2:7" s="7" customFormat="1" ht="33" customHeight="1" x14ac:dyDescent="0.2">
      <c r="B6" s="288"/>
      <c r="C6" s="288"/>
      <c r="D6" s="101" t="s">
        <v>623</v>
      </c>
      <c r="E6" s="101" t="s">
        <v>624</v>
      </c>
      <c r="F6" s="101" t="s">
        <v>623</v>
      </c>
      <c r="G6" s="101" t="s">
        <v>625</v>
      </c>
    </row>
    <row r="7" spans="2:7" s="7" customFormat="1" ht="15" customHeight="1" x14ac:dyDescent="0.2">
      <c r="B7" s="601" t="s">
        <v>626</v>
      </c>
      <c r="C7" s="557"/>
      <c r="D7" s="76">
        <v>40</v>
      </c>
      <c r="E7" s="194"/>
      <c r="F7" s="76">
        <v>40</v>
      </c>
      <c r="G7" s="194"/>
    </row>
    <row r="8" spans="2:7" s="7" customFormat="1" ht="15" customHeight="1" x14ac:dyDescent="0.2">
      <c r="B8" s="601" t="s">
        <v>627</v>
      </c>
      <c r="C8" s="557"/>
      <c r="D8" s="77">
        <v>1841703</v>
      </c>
      <c r="E8" s="105">
        <v>6.1</v>
      </c>
      <c r="F8" s="77">
        <v>1950349</v>
      </c>
      <c r="G8" s="105">
        <v>5.9</v>
      </c>
    </row>
    <row r="9" spans="2:7" s="7" customFormat="1" ht="15" customHeight="1" x14ac:dyDescent="0.2">
      <c r="B9" s="601" t="s">
        <v>256</v>
      </c>
      <c r="C9" s="557"/>
      <c r="D9" s="77">
        <v>1796430</v>
      </c>
      <c r="E9" s="105">
        <v>6</v>
      </c>
      <c r="F9" s="77">
        <v>1901771</v>
      </c>
      <c r="G9" s="105">
        <v>5.9</v>
      </c>
    </row>
    <row r="10" spans="2:7" s="7" customFormat="1" ht="15" customHeight="1" x14ac:dyDescent="0.2">
      <c r="B10" s="601" t="s">
        <v>628</v>
      </c>
      <c r="C10" s="557"/>
      <c r="D10" s="77">
        <v>148964</v>
      </c>
      <c r="E10" s="105"/>
      <c r="F10" s="77">
        <v>155703</v>
      </c>
      <c r="G10" s="105"/>
    </row>
    <row r="11" spans="2:7" s="7" customFormat="1" ht="15" customHeight="1" x14ac:dyDescent="0.2">
      <c r="B11" s="601" t="s">
        <v>258</v>
      </c>
      <c r="C11" s="557"/>
      <c r="D11" s="77">
        <v>2846</v>
      </c>
      <c r="E11" s="105">
        <v>7.8</v>
      </c>
      <c r="F11" s="77">
        <v>3057</v>
      </c>
      <c r="G11" s="105">
        <v>7.4</v>
      </c>
    </row>
    <row r="12" spans="2:7" s="7" customFormat="1" ht="15" customHeight="1" x14ac:dyDescent="0.2">
      <c r="B12" s="601" t="s">
        <v>629</v>
      </c>
      <c r="C12" s="557"/>
      <c r="D12" s="77">
        <v>949</v>
      </c>
      <c r="E12" s="105">
        <v>-2</v>
      </c>
      <c r="F12" s="77">
        <v>1109</v>
      </c>
      <c r="G12" s="105">
        <v>16.899999999999999</v>
      </c>
    </row>
    <row r="13" spans="2:7" s="7" customFormat="1" ht="15" customHeight="1" x14ac:dyDescent="0.25">
      <c r="B13" s="620" t="s">
        <v>630</v>
      </c>
      <c r="C13" s="555"/>
      <c r="D13" s="58">
        <v>28047</v>
      </c>
      <c r="E13" s="106">
        <v>-3.2</v>
      </c>
      <c r="F13" s="58">
        <v>32619</v>
      </c>
      <c r="G13" s="106">
        <v>16.3</v>
      </c>
    </row>
    <row r="14" spans="2:7" s="7" customFormat="1" ht="5.0999999999999996" customHeight="1" x14ac:dyDescent="0.2">
      <c r="B14" s="11"/>
      <c r="C14" s="11"/>
      <c r="D14" s="170"/>
      <c r="E14" s="164"/>
      <c r="F14" s="170"/>
      <c r="G14" s="164"/>
    </row>
    <row r="15" spans="2:7" s="7" customFormat="1" ht="28.5" customHeight="1" x14ac:dyDescent="0.2">
      <c r="B15" s="587" t="s">
        <v>1233</v>
      </c>
      <c r="C15" s="557"/>
      <c r="D15" s="557"/>
      <c r="E15" s="557"/>
      <c r="F15" s="557"/>
      <c r="G15" s="557"/>
    </row>
    <row r="16" spans="2:7" s="7" customFormat="1" ht="15" customHeight="1" x14ac:dyDescent="0.2">
      <c r="B16" s="11"/>
      <c r="C16" s="11"/>
      <c r="D16" s="170"/>
      <c r="E16" s="164"/>
      <c r="F16" s="170"/>
      <c r="G16" s="164"/>
    </row>
    <row r="23" spans="2:2" x14ac:dyDescent="0.25">
      <c r="B23" s="3"/>
    </row>
    <row r="25" spans="2:2" x14ac:dyDescent="0.25">
      <c r="B25" s="8"/>
    </row>
    <row r="26" spans="2:2" x14ac:dyDescent="0.25">
      <c r="B26" s="3"/>
    </row>
    <row r="35" spans="2:2" x14ac:dyDescent="0.25">
      <c r="B35" s="3"/>
    </row>
    <row r="36" spans="2:2" x14ac:dyDescent="0.25">
      <c r="B36" s="10"/>
    </row>
    <row r="37" spans="2:2" x14ac:dyDescent="0.25">
      <c r="B37" s="8"/>
    </row>
    <row r="58" spans="2:2" x14ac:dyDescent="0.25">
      <c r="B58" s="3"/>
    </row>
    <row r="75" spans="2:2" x14ac:dyDescent="0.25">
      <c r="B75" s="3"/>
    </row>
    <row r="77" spans="2:2" x14ac:dyDescent="0.25">
      <c r="B77" s="8"/>
    </row>
    <row r="78" spans="2:2" x14ac:dyDescent="0.25">
      <c r="B78" s="3"/>
    </row>
    <row r="88" spans="2:9" x14ac:dyDescent="0.25">
      <c r="C88" s="9"/>
      <c r="D88" s="9"/>
      <c r="E88" s="9"/>
      <c r="F88" s="9"/>
      <c r="G88" s="9"/>
      <c r="H88" s="9"/>
      <c r="I88" s="9"/>
    </row>
    <row r="95" spans="2:9" x14ac:dyDescent="0.25">
      <c r="B95" s="9"/>
    </row>
    <row r="96" spans="2:9" x14ac:dyDescent="0.25">
      <c r="B96" s="3"/>
    </row>
    <row r="113" spans="2:4" x14ac:dyDescent="0.25">
      <c r="B113" s="550"/>
      <c r="C113" s="549"/>
      <c r="D113" s="549"/>
    </row>
    <row r="131" spans="2:2" x14ac:dyDescent="0.25">
      <c r="B131" s="3"/>
    </row>
    <row r="146" spans="2:2" x14ac:dyDescent="0.25">
      <c r="B146" s="8"/>
    </row>
    <row r="148" spans="2:2" x14ac:dyDescent="0.25">
      <c r="B148" s="2"/>
    </row>
  </sheetData>
  <mergeCells count="13">
    <mergeCell ref="B3:G3"/>
    <mergeCell ref="B2:G2"/>
    <mergeCell ref="B13:C13"/>
    <mergeCell ref="B7:C7"/>
    <mergeCell ref="B11:C11"/>
    <mergeCell ref="F5:G5"/>
    <mergeCell ref="B10:C10"/>
    <mergeCell ref="B4:G4"/>
    <mergeCell ref="B113:D113"/>
    <mergeCell ref="B9:C9"/>
    <mergeCell ref="B8:C8"/>
    <mergeCell ref="B15:G15"/>
    <mergeCell ref="B12:C12"/>
  </mergeCells>
  <hyperlinks>
    <hyperlink ref="B1" location="Indice!A1" display="Ritorna all'indice" xr:uid="{00000000-0004-0000-54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Foglio28">
    <tabColor rgb="FF00B050"/>
    <pageSetUpPr fitToPage="1"/>
  </sheetPr>
  <dimension ref="B1:O111"/>
  <sheetViews>
    <sheetView zoomScaleNormal="100" workbookViewId="0">
      <selection activeCell="B1" sqref="B1"/>
    </sheetView>
  </sheetViews>
  <sheetFormatPr defaultColWidth="24.140625" defaultRowHeight="15" x14ac:dyDescent="0.25"/>
  <cols>
    <col min="1" max="1" width="5.5703125" style="4" customWidth="1"/>
    <col min="2" max="2" width="38.7109375" style="4" customWidth="1"/>
    <col min="3" max="3" width="7.7109375" style="4" customWidth="1"/>
    <col min="4" max="4" width="0.5703125" style="4" customWidth="1"/>
    <col min="5" max="5" width="8.7109375" style="4" customWidth="1"/>
    <col min="6" max="6" width="0.5703125" style="4" customWidth="1"/>
    <col min="7" max="7" width="7.7109375" style="4" customWidth="1"/>
    <col min="8" max="8" width="6.7109375" style="4" customWidth="1"/>
    <col min="9" max="9" width="0.5703125" style="4" customWidth="1"/>
    <col min="10" max="10" width="7.7109375" style="4" customWidth="1"/>
    <col min="11" max="11" width="0.5703125" style="4" customWidth="1"/>
    <col min="12" max="12" width="8.7109375" style="4" customWidth="1"/>
    <col min="13" max="13" width="0.5703125" style="4" customWidth="1"/>
    <col min="14" max="14" width="7.7109375" style="4" customWidth="1"/>
    <col min="15" max="15" width="6.7109375" style="4" customWidth="1"/>
    <col min="16" max="16" width="24.140625" style="4" customWidth="1"/>
    <col min="17" max="16384" width="24.140625" style="4"/>
  </cols>
  <sheetData>
    <row r="1" spans="2:15" s="159" customFormat="1" ht="15" customHeight="1" x14ac:dyDescent="0.2">
      <c r="B1" s="519" t="s">
        <v>252</v>
      </c>
    </row>
    <row r="2" spans="2:15" s="159" customFormat="1" ht="15" customHeight="1" x14ac:dyDescent="0.2">
      <c r="B2" s="577" t="s">
        <v>158</v>
      </c>
      <c r="C2" s="547"/>
      <c r="D2" s="547"/>
      <c r="E2" s="547"/>
      <c r="F2" s="547"/>
      <c r="G2" s="547"/>
      <c r="H2" s="547"/>
      <c r="I2" s="547"/>
      <c r="J2" s="547"/>
      <c r="K2" s="547"/>
      <c r="L2" s="547"/>
      <c r="M2" s="547"/>
      <c r="N2" s="547"/>
      <c r="O2" s="547"/>
    </row>
    <row r="3" spans="2:15" s="159" customFormat="1" ht="15" customHeight="1" x14ac:dyDescent="0.2">
      <c r="B3" s="554" t="s">
        <v>159</v>
      </c>
      <c r="C3" s="547"/>
      <c r="D3" s="547"/>
      <c r="E3" s="547"/>
      <c r="F3" s="547"/>
      <c r="G3" s="547"/>
      <c r="H3" s="547"/>
      <c r="I3" s="547"/>
      <c r="J3" s="547"/>
      <c r="K3" s="547"/>
      <c r="L3" s="547"/>
      <c r="M3" s="547"/>
      <c r="N3" s="547"/>
      <c r="O3" s="547"/>
    </row>
    <row r="4" spans="2:15" s="312" customFormat="1" ht="15" customHeight="1" x14ac:dyDescent="0.25">
      <c r="B4" s="563" t="s">
        <v>708</v>
      </c>
      <c r="C4" s="564"/>
      <c r="D4" s="564"/>
      <c r="E4" s="564"/>
      <c r="F4" s="564"/>
      <c r="G4" s="564"/>
      <c r="H4" s="564"/>
      <c r="I4" s="564"/>
      <c r="J4" s="564"/>
      <c r="K4" s="564"/>
      <c r="L4" s="564"/>
      <c r="M4" s="564"/>
      <c r="N4" s="564"/>
      <c r="O4" s="564"/>
    </row>
    <row r="5" spans="2:15" s="7" customFormat="1" ht="17.100000000000001" customHeight="1" x14ac:dyDescent="0.25">
      <c r="B5" s="326"/>
      <c r="C5" s="611">
        <v>2022</v>
      </c>
      <c r="D5" s="568"/>
      <c r="E5" s="568"/>
      <c r="F5" s="568"/>
      <c r="G5" s="568"/>
      <c r="H5" s="568"/>
      <c r="I5" s="85"/>
      <c r="J5" s="611">
        <v>2023</v>
      </c>
      <c r="K5" s="568"/>
      <c r="L5" s="568"/>
      <c r="M5" s="568"/>
      <c r="N5" s="568"/>
      <c r="O5" s="568"/>
    </row>
    <row r="6" spans="2:15" s="7" customFormat="1" ht="30" customHeight="1" x14ac:dyDescent="0.25">
      <c r="B6" s="324"/>
      <c r="C6" s="138" t="s">
        <v>770</v>
      </c>
      <c r="D6" s="85"/>
      <c r="E6" s="138" t="s">
        <v>771</v>
      </c>
      <c r="F6" s="85"/>
      <c r="G6" s="551" t="s">
        <v>683</v>
      </c>
      <c r="H6" s="552"/>
      <c r="I6" s="87"/>
      <c r="J6" s="138" t="s">
        <v>770</v>
      </c>
      <c r="K6" s="85"/>
      <c r="L6" s="138" t="s">
        <v>771</v>
      </c>
      <c r="M6" s="85"/>
      <c r="N6" s="551" t="s">
        <v>683</v>
      </c>
      <c r="O6" s="552"/>
    </row>
    <row r="7" spans="2:15" s="7" customFormat="1" ht="17.100000000000001" customHeight="1" x14ac:dyDescent="0.2">
      <c r="B7" s="327"/>
      <c r="C7" s="101" t="s">
        <v>259</v>
      </c>
      <c r="D7" s="101"/>
      <c r="E7" s="101" t="s">
        <v>772</v>
      </c>
      <c r="F7" s="101"/>
      <c r="G7" s="101" t="s">
        <v>261</v>
      </c>
      <c r="H7" s="101" t="s">
        <v>494</v>
      </c>
      <c r="I7" s="101"/>
      <c r="J7" s="101" t="s">
        <v>259</v>
      </c>
      <c r="K7" s="101"/>
      <c r="L7" s="101" t="s">
        <v>259</v>
      </c>
      <c r="M7" s="101"/>
      <c r="N7" s="101" t="s">
        <v>261</v>
      </c>
      <c r="O7" s="101" t="s">
        <v>494</v>
      </c>
    </row>
    <row r="8" spans="2:15" s="180" customFormat="1" ht="15" customHeight="1" x14ac:dyDescent="0.25">
      <c r="B8" s="28" t="s">
        <v>773</v>
      </c>
      <c r="C8" s="28"/>
      <c r="D8" s="27"/>
      <c r="E8" s="27"/>
      <c r="F8" s="27"/>
      <c r="G8" s="76"/>
      <c r="H8" s="105"/>
      <c r="I8" s="105"/>
      <c r="J8" s="27"/>
      <c r="K8" s="27"/>
      <c r="L8" s="27"/>
      <c r="M8" s="27"/>
      <c r="N8" s="76"/>
      <c r="O8" s="105"/>
    </row>
    <row r="9" spans="2:15" s="180" customFormat="1" ht="15" customHeight="1" x14ac:dyDescent="0.25">
      <c r="B9" s="27" t="s">
        <v>714</v>
      </c>
      <c r="C9" s="76">
        <v>22</v>
      </c>
      <c r="D9" s="76"/>
      <c r="E9" s="76">
        <v>29</v>
      </c>
      <c r="F9" s="76"/>
      <c r="G9" s="77">
        <v>15330</v>
      </c>
      <c r="H9" s="105">
        <v>54.7</v>
      </c>
      <c r="I9" s="105"/>
      <c r="J9" s="76">
        <v>21</v>
      </c>
      <c r="K9" s="76"/>
      <c r="L9" s="76">
        <v>29</v>
      </c>
      <c r="M9" s="76"/>
      <c r="N9" s="77">
        <v>17759</v>
      </c>
      <c r="O9" s="105">
        <v>54.5</v>
      </c>
    </row>
    <row r="10" spans="2:15" s="180" customFormat="1" ht="15" customHeight="1" x14ac:dyDescent="0.25">
      <c r="B10" s="27" t="s">
        <v>717</v>
      </c>
      <c r="C10" s="76">
        <v>1</v>
      </c>
      <c r="D10" s="76"/>
      <c r="E10" s="76">
        <v>1</v>
      </c>
      <c r="F10" s="76"/>
      <c r="G10" s="76">
        <v>982</v>
      </c>
      <c r="H10" s="105">
        <v>3.5</v>
      </c>
      <c r="I10" s="105"/>
      <c r="J10" s="76">
        <v>1</v>
      </c>
      <c r="K10" s="76"/>
      <c r="L10" s="76">
        <v>1</v>
      </c>
      <c r="M10" s="76"/>
      <c r="N10" s="77">
        <v>1147</v>
      </c>
      <c r="O10" s="105">
        <v>3.5</v>
      </c>
    </row>
    <row r="11" spans="2:15" s="180" customFormat="1" ht="15" customHeight="1" x14ac:dyDescent="0.25">
      <c r="B11" s="27" t="s">
        <v>715</v>
      </c>
      <c r="C11" s="76">
        <v>8</v>
      </c>
      <c r="D11" s="76"/>
      <c r="E11" s="76">
        <v>10</v>
      </c>
      <c r="F11" s="76"/>
      <c r="G11" s="77">
        <v>11735</v>
      </c>
      <c r="H11" s="105">
        <v>41.8</v>
      </c>
      <c r="I11" s="105"/>
      <c r="J11" s="76">
        <v>8</v>
      </c>
      <c r="K11" s="76"/>
      <c r="L11" s="76">
        <v>10</v>
      </c>
      <c r="M11" s="76"/>
      <c r="N11" s="77">
        <v>13713</v>
      </c>
      <c r="O11" s="105">
        <v>42</v>
      </c>
    </row>
    <row r="12" spans="2:15" s="180" customFormat="1" ht="15" customHeight="1" x14ac:dyDescent="0.25">
      <c r="B12" s="27" t="s">
        <v>716</v>
      </c>
      <c r="C12" s="355">
        <v>0</v>
      </c>
      <c r="D12" s="355"/>
      <c r="E12" s="355">
        <v>0</v>
      </c>
      <c r="F12" s="355"/>
      <c r="G12" s="355">
        <v>0</v>
      </c>
      <c r="H12" s="355">
        <v>0</v>
      </c>
      <c r="I12" s="355"/>
      <c r="J12" s="355">
        <v>0</v>
      </c>
      <c r="K12" s="355"/>
      <c r="L12" s="355">
        <v>0</v>
      </c>
      <c r="M12" s="355"/>
      <c r="N12" s="355">
        <v>0</v>
      </c>
      <c r="O12" s="355">
        <v>0</v>
      </c>
    </row>
    <row r="13" spans="2:15" s="180" customFormat="1" ht="15" customHeight="1" x14ac:dyDescent="0.25">
      <c r="B13" s="327" t="s">
        <v>752</v>
      </c>
      <c r="C13" s="86">
        <v>31</v>
      </c>
      <c r="D13" s="86"/>
      <c r="E13" s="86">
        <v>40</v>
      </c>
      <c r="F13" s="86"/>
      <c r="G13" s="31">
        <v>28047</v>
      </c>
      <c r="H13" s="197">
        <v>100</v>
      </c>
      <c r="I13" s="197"/>
      <c r="J13" s="86">
        <v>30</v>
      </c>
      <c r="K13" s="86"/>
      <c r="L13" s="86">
        <v>40</v>
      </c>
      <c r="M13" s="86"/>
      <c r="N13" s="31">
        <v>32619</v>
      </c>
      <c r="O13" s="197">
        <v>100</v>
      </c>
    </row>
    <row r="14" spans="2:15" s="180" customFormat="1" ht="15" customHeight="1" x14ac:dyDescent="0.25">
      <c r="B14" s="325" t="s">
        <v>337</v>
      </c>
      <c r="C14" s="28"/>
      <c r="D14" s="28"/>
      <c r="E14" s="28"/>
      <c r="F14" s="28"/>
      <c r="G14" s="87"/>
      <c r="H14" s="328"/>
      <c r="I14" s="328"/>
      <c r="J14" s="28"/>
      <c r="K14" s="28"/>
      <c r="L14" s="28"/>
      <c r="M14" s="28"/>
      <c r="N14" s="28"/>
      <c r="O14" s="328"/>
    </row>
    <row r="15" spans="2:15" s="180" customFormat="1" ht="15" customHeight="1" x14ac:dyDescent="0.25">
      <c r="B15" s="57" t="s">
        <v>774</v>
      </c>
      <c r="C15" s="57"/>
      <c r="D15" s="101"/>
      <c r="E15" s="101">
        <v>16</v>
      </c>
      <c r="F15" s="101"/>
      <c r="G15" s="58">
        <v>18925</v>
      </c>
      <c r="H15" s="106">
        <v>67.5</v>
      </c>
      <c r="I15" s="106"/>
      <c r="J15" s="57"/>
      <c r="K15" s="101"/>
      <c r="L15" s="101">
        <v>16</v>
      </c>
      <c r="M15" s="101"/>
      <c r="N15" s="58">
        <v>22150</v>
      </c>
      <c r="O15" s="106">
        <v>67.900000000000006</v>
      </c>
    </row>
    <row r="16" spans="2:15" s="180" customFormat="1" ht="15" customHeight="1" x14ac:dyDescent="0.25">
      <c r="B16" s="28" t="s">
        <v>775</v>
      </c>
      <c r="C16" s="28"/>
      <c r="D16" s="28"/>
      <c r="E16" s="28"/>
      <c r="F16" s="28"/>
      <c r="G16" s="76"/>
      <c r="H16" s="246"/>
      <c r="I16" s="246"/>
      <c r="J16" s="27"/>
      <c r="K16" s="28"/>
      <c r="L16" s="27"/>
      <c r="M16" s="28"/>
      <c r="N16" s="27"/>
      <c r="O16" s="246"/>
    </row>
    <row r="17" spans="2:15" s="180" customFormat="1" ht="15" customHeight="1" x14ac:dyDescent="0.25">
      <c r="B17" s="27" t="s">
        <v>572</v>
      </c>
      <c r="C17" s="27"/>
      <c r="D17" s="76"/>
      <c r="E17" s="76">
        <v>43</v>
      </c>
      <c r="F17" s="76"/>
      <c r="G17" s="77">
        <v>5091</v>
      </c>
      <c r="H17" s="105">
        <v>18.2</v>
      </c>
      <c r="I17" s="105"/>
      <c r="J17" s="27"/>
      <c r="K17" s="76"/>
      <c r="L17" s="76">
        <v>42</v>
      </c>
      <c r="M17" s="76"/>
      <c r="N17" s="77">
        <v>5453</v>
      </c>
      <c r="O17" s="105">
        <v>16.8</v>
      </c>
    </row>
    <row r="18" spans="2:15" s="180" customFormat="1" ht="15" customHeight="1" x14ac:dyDescent="0.25">
      <c r="B18" s="27" t="s">
        <v>684</v>
      </c>
      <c r="C18" s="27"/>
      <c r="D18" s="76"/>
      <c r="E18" s="76">
        <v>24</v>
      </c>
      <c r="F18" s="76"/>
      <c r="G18" s="77">
        <v>1015</v>
      </c>
      <c r="H18" s="105">
        <v>3.6</v>
      </c>
      <c r="I18" s="105"/>
      <c r="J18" s="27"/>
      <c r="K18" s="76"/>
      <c r="L18" s="76">
        <v>23</v>
      </c>
      <c r="M18" s="76"/>
      <c r="N18" s="77">
        <v>1320</v>
      </c>
      <c r="O18" s="105">
        <v>4</v>
      </c>
    </row>
    <row r="19" spans="2:15" s="180" customFormat="1" ht="15" customHeight="1" x14ac:dyDescent="0.25">
      <c r="B19" s="27" t="s">
        <v>685</v>
      </c>
      <c r="C19" s="27"/>
      <c r="D19" s="76"/>
      <c r="E19" s="76">
        <v>22</v>
      </c>
      <c r="F19" s="76"/>
      <c r="G19" s="77">
        <v>2176</v>
      </c>
      <c r="H19" s="105">
        <v>7.8</v>
      </c>
      <c r="I19" s="105"/>
      <c r="J19" s="27"/>
      <c r="K19" s="76"/>
      <c r="L19" s="76">
        <v>22</v>
      </c>
      <c r="M19" s="76"/>
      <c r="N19" s="77">
        <v>2349</v>
      </c>
      <c r="O19" s="105">
        <v>7.2</v>
      </c>
    </row>
    <row r="20" spans="2:15" s="180" customFormat="1" ht="15" customHeight="1" x14ac:dyDescent="0.25">
      <c r="B20" s="27" t="s">
        <v>574</v>
      </c>
      <c r="C20" s="27"/>
      <c r="D20" s="76"/>
      <c r="E20" s="76">
        <v>56</v>
      </c>
      <c r="F20" s="76"/>
      <c r="G20" s="77">
        <v>12967</v>
      </c>
      <c r="H20" s="105">
        <v>46.2</v>
      </c>
      <c r="I20" s="105"/>
      <c r="J20" s="27"/>
      <c r="K20" s="76"/>
      <c r="L20" s="76">
        <v>57</v>
      </c>
      <c r="M20" s="76"/>
      <c r="N20" s="77">
        <v>15115</v>
      </c>
      <c r="O20" s="105">
        <v>46.3</v>
      </c>
    </row>
    <row r="21" spans="2:15" s="180" customFormat="1" ht="15" customHeight="1" x14ac:dyDescent="0.25">
      <c r="B21" s="27" t="s">
        <v>575</v>
      </c>
      <c r="C21" s="27"/>
      <c r="D21" s="76"/>
      <c r="E21" s="76">
        <v>38</v>
      </c>
      <c r="F21" s="76"/>
      <c r="G21" s="77">
        <v>6798</v>
      </c>
      <c r="H21" s="105">
        <v>24.2</v>
      </c>
      <c r="I21" s="105"/>
      <c r="J21" s="27"/>
      <c r="K21" s="76"/>
      <c r="L21" s="76">
        <v>39</v>
      </c>
      <c r="M21" s="76"/>
      <c r="N21" s="77">
        <v>8382</v>
      </c>
      <c r="O21" s="105">
        <v>25.7</v>
      </c>
    </row>
    <row r="22" spans="2:15" s="180" customFormat="1" ht="15" customHeight="1" x14ac:dyDescent="0.25">
      <c r="B22" s="131" t="s">
        <v>752</v>
      </c>
      <c r="C22" s="131"/>
      <c r="D22" s="86"/>
      <c r="E22" s="86">
        <v>183</v>
      </c>
      <c r="F22" s="86"/>
      <c r="G22" s="31">
        <v>28047</v>
      </c>
      <c r="H22" s="197">
        <v>100</v>
      </c>
      <c r="I22" s="197"/>
      <c r="J22" s="57"/>
      <c r="K22" s="86"/>
      <c r="L22" s="86">
        <v>183</v>
      </c>
      <c r="M22" s="86"/>
      <c r="N22" s="31">
        <v>32619</v>
      </c>
      <c r="O22" s="197">
        <v>100</v>
      </c>
    </row>
    <row r="23" spans="2:15" s="180" customFormat="1" ht="15" customHeight="1" x14ac:dyDescent="0.25">
      <c r="B23" s="28" t="s">
        <v>776</v>
      </c>
      <c r="C23" s="28"/>
      <c r="D23" s="28"/>
      <c r="E23" s="28"/>
      <c r="F23" s="28"/>
      <c r="G23" s="76"/>
      <c r="H23" s="246"/>
      <c r="I23" s="246"/>
      <c r="J23" s="27"/>
      <c r="K23" s="28"/>
      <c r="L23" s="27"/>
      <c r="M23" s="28"/>
      <c r="N23" s="27"/>
      <c r="O23" s="246"/>
    </row>
    <row r="24" spans="2:15" s="180" customFormat="1" ht="15" customHeight="1" x14ac:dyDescent="0.25">
      <c r="B24" s="27" t="s">
        <v>777</v>
      </c>
      <c r="C24" s="27"/>
      <c r="D24" s="76"/>
      <c r="E24" s="76">
        <v>16</v>
      </c>
      <c r="F24" s="76"/>
      <c r="G24" s="77">
        <v>12877</v>
      </c>
      <c r="H24" s="105">
        <v>45.9</v>
      </c>
      <c r="I24" s="105"/>
      <c r="J24" s="27"/>
      <c r="K24" s="76"/>
      <c r="L24" s="76">
        <v>21</v>
      </c>
      <c r="M24" s="76"/>
      <c r="N24" s="77">
        <v>17731</v>
      </c>
      <c r="O24" s="105">
        <v>54.4</v>
      </c>
    </row>
    <row r="25" spans="2:15" s="180" customFormat="1" ht="15" customHeight="1" x14ac:dyDescent="0.25">
      <c r="B25" s="27" t="s">
        <v>778</v>
      </c>
      <c r="C25" s="27"/>
      <c r="D25" s="76"/>
      <c r="E25" s="76">
        <v>100</v>
      </c>
      <c r="F25" s="76"/>
      <c r="G25" s="77">
        <v>14397</v>
      </c>
      <c r="H25" s="105">
        <v>51.3</v>
      </c>
      <c r="I25" s="105"/>
      <c r="J25" s="27"/>
      <c r="K25" s="76"/>
      <c r="L25" s="76">
        <v>105</v>
      </c>
      <c r="M25" s="76"/>
      <c r="N25" s="77">
        <v>14302</v>
      </c>
      <c r="O25" s="105">
        <v>43.8</v>
      </c>
    </row>
    <row r="26" spans="2:15" s="180" customFormat="1" ht="15" customHeight="1" x14ac:dyDescent="0.25">
      <c r="B26" s="57" t="s">
        <v>779</v>
      </c>
      <c r="C26" s="57"/>
      <c r="D26" s="101"/>
      <c r="E26" s="101">
        <v>67</v>
      </c>
      <c r="F26" s="101"/>
      <c r="G26" s="101">
        <v>773</v>
      </c>
      <c r="H26" s="106">
        <v>2.8</v>
      </c>
      <c r="I26" s="106"/>
      <c r="J26" s="57"/>
      <c r="K26" s="101"/>
      <c r="L26" s="101">
        <v>57</v>
      </c>
      <c r="M26" s="101"/>
      <c r="N26" s="101">
        <v>586</v>
      </c>
      <c r="O26" s="106">
        <v>1.8</v>
      </c>
    </row>
    <row r="27" spans="2:15" x14ac:dyDescent="0.25">
      <c r="B27" s="6"/>
      <c r="C27" s="6"/>
      <c r="D27" s="6"/>
      <c r="E27" s="6"/>
      <c r="F27" s="6"/>
      <c r="G27" s="6"/>
      <c r="K27" s="6"/>
      <c r="M27" s="6"/>
    </row>
    <row r="28" spans="2:15" x14ac:dyDescent="0.25">
      <c r="B28" s="6"/>
      <c r="C28" s="6"/>
      <c r="D28" s="6"/>
      <c r="E28" s="6"/>
      <c r="F28" s="6"/>
      <c r="G28" s="6"/>
      <c r="K28" s="6"/>
      <c r="M28" s="6"/>
    </row>
    <row r="29" spans="2:15" x14ac:dyDescent="0.25">
      <c r="B29" s="6"/>
      <c r="C29" s="6"/>
      <c r="D29" s="6"/>
      <c r="E29" s="6"/>
      <c r="F29" s="6"/>
      <c r="G29" s="6"/>
      <c r="K29" s="6"/>
      <c r="M29" s="6"/>
    </row>
    <row r="30" spans="2:15" x14ac:dyDescent="0.25">
      <c r="B30" s="6"/>
      <c r="C30" s="6"/>
      <c r="D30" s="6"/>
      <c r="E30" s="6"/>
      <c r="F30" s="6"/>
      <c r="G30" s="6"/>
      <c r="K30" s="6"/>
      <c r="M30" s="6"/>
    </row>
    <row r="31" spans="2:15" x14ac:dyDescent="0.25">
      <c r="B31" s="6"/>
      <c r="C31" s="6"/>
      <c r="D31" s="6"/>
      <c r="E31" s="6"/>
      <c r="F31" s="6"/>
      <c r="G31" s="6"/>
      <c r="K31" s="6"/>
      <c r="M31" s="6"/>
    </row>
    <row r="32" spans="2:15" x14ac:dyDescent="0.25">
      <c r="B32" s="6"/>
      <c r="C32" s="6"/>
      <c r="D32" s="6"/>
      <c r="E32" s="6"/>
      <c r="F32" s="6"/>
      <c r="G32" s="6"/>
      <c r="K32" s="6"/>
      <c r="M32" s="6"/>
    </row>
    <row r="33" spans="2:13" x14ac:dyDescent="0.25">
      <c r="B33" s="14"/>
      <c r="C33" s="1"/>
      <c r="D33" s="1"/>
      <c r="E33" s="1"/>
      <c r="F33" s="1"/>
      <c r="G33" s="1"/>
      <c r="H33" s="1"/>
      <c r="I33" s="1"/>
      <c r="K33" s="1"/>
      <c r="M33" s="1"/>
    </row>
    <row r="111" spans="2:13" x14ac:dyDescent="0.25">
      <c r="B111" s="550"/>
      <c r="C111" s="549"/>
      <c r="D111" s="549"/>
      <c r="E111" s="549"/>
      <c r="F111" s="93"/>
      <c r="K111" s="93"/>
      <c r="M111" s="93"/>
    </row>
  </sheetData>
  <mergeCells count="8">
    <mergeCell ref="B2:O2"/>
    <mergeCell ref="B3:O3"/>
    <mergeCell ref="G6:H6"/>
    <mergeCell ref="B111:E111"/>
    <mergeCell ref="J5:O5"/>
    <mergeCell ref="B4:O4"/>
    <mergeCell ref="C5:H5"/>
    <mergeCell ref="N6:O6"/>
  </mergeCells>
  <hyperlinks>
    <hyperlink ref="B1" location="Indice!A1" display="Ritorna all'indice" xr:uid="{00000000-0004-0000-5500-000000000000}"/>
  </hyperlinks>
  <printOptions horizontalCentered="1"/>
  <pageMargins left="0.39370078740157483" right="0.39370078740157483" top="0.55118110236220474" bottom="0.55118110236220474" header="0.31496062992125984" footer="0.31496062992125984"/>
  <pageSetup paperSize="9" scale="92" fitToHeight="3"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Foglio66">
    <tabColor rgb="FF00B050"/>
    <pageSetUpPr fitToPage="1"/>
  </sheetPr>
  <dimension ref="B1:J117"/>
  <sheetViews>
    <sheetView zoomScaleNormal="100" workbookViewId="0">
      <selection activeCell="B32" sqref="B32"/>
    </sheetView>
  </sheetViews>
  <sheetFormatPr defaultColWidth="8.5703125" defaultRowHeight="15" x14ac:dyDescent="0.25"/>
  <cols>
    <col min="1" max="1" width="5.5703125" style="4" customWidth="1"/>
    <col min="2" max="2" width="29.140625" style="4" bestFit="1" customWidth="1"/>
    <col min="3" max="3" width="9.5703125" style="4" customWidth="1"/>
    <col min="4" max="4" width="7.5703125" style="4" customWidth="1"/>
    <col min="5" max="5" width="0.5703125" style="4" customWidth="1"/>
    <col min="6" max="6" width="9.5703125" style="4" customWidth="1"/>
    <col min="7" max="7" width="7.5703125" style="4" customWidth="1"/>
    <col min="8" max="8" width="2" style="4" bestFit="1" customWidth="1"/>
    <col min="9" max="9" width="6.5703125" style="4" bestFit="1" customWidth="1"/>
    <col min="10" max="10" width="6" style="4" bestFit="1" customWidth="1"/>
    <col min="11" max="11" width="4.5703125" style="4" customWidth="1"/>
    <col min="12" max="12" width="8.5703125" style="4" customWidth="1"/>
    <col min="13" max="16384" width="8.5703125" style="4"/>
  </cols>
  <sheetData>
    <row r="1" spans="2:10" s="159" customFormat="1" ht="15" customHeight="1" x14ac:dyDescent="0.2">
      <c r="B1" s="519" t="s">
        <v>252</v>
      </c>
    </row>
    <row r="2" spans="2:10" s="213" customFormat="1" ht="15" customHeight="1" x14ac:dyDescent="0.25">
      <c r="B2" s="577" t="s">
        <v>160</v>
      </c>
      <c r="C2" s="633"/>
      <c r="D2" s="633"/>
      <c r="E2" s="633"/>
      <c r="F2" s="633"/>
      <c r="G2" s="633"/>
      <c r="H2" s="163"/>
      <c r="I2" s="163"/>
      <c r="J2" s="163"/>
    </row>
    <row r="3" spans="2:10" s="213" customFormat="1" ht="15" customHeight="1" x14ac:dyDescent="0.25">
      <c r="B3" s="624" t="s">
        <v>161</v>
      </c>
      <c r="C3" s="633"/>
      <c r="D3" s="633"/>
      <c r="E3" s="633"/>
      <c r="F3" s="633"/>
      <c r="G3" s="633"/>
    </row>
    <row r="4" spans="2:10" s="312" customFormat="1" ht="15" customHeight="1" x14ac:dyDescent="0.25">
      <c r="B4" s="556" t="s">
        <v>269</v>
      </c>
      <c r="C4" s="555"/>
      <c r="D4" s="555"/>
      <c r="E4" s="555"/>
      <c r="F4" s="555"/>
      <c r="G4" s="555"/>
    </row>
    <row r="5" spans="2:10" s="180" customFormat="1" ht="15" customHeight="1" x14ac:dyDescent="0.25">
      <c r="B5" s="639" t="s">
        <v>780</v>
      </c>
      <c r="C5" s="591">
        <v>2022</v>
      </c>
      <c r="D5" s="552"/>
      <c r="E5" s="142"/>
      <c r="F5" s="591">
        <v>2023</v>
      </c>
      <c r="G5" s="552"/>
    </row>
    <row r="6" spans="2:10" s="180" customFormat="1" ht="15" customHeight="1" x14ac:dyDescent="0.25">
      <c r="B6" s="555"/>
      <c r="C6" s="68" t="s">
        <v>259</v>
      </c>
      <c r="D6" s="68" t="s">
        <v>494</v>
      </c>
      <c r="E6" s="68"/>
      <c r="F6" s="68" t="s">
        <v>259</v>
      </c>
      <c r="G6" s="68" t="s">
        <v>494</v>
      </c>
    </row>
    <row r="7" spans="2:10" s="180" customFormat="1" ht="15" customHeight="1" x14ac:dyDescent="0.25">
      <c r="B7" s="119" t="s">
        <v>366</v>
      </c>
      <c r="C7" s="97">
        <v>433784</v>
      </c>
      <c r="D7" s="234">
        <v>23.6</v>
      </c>
      <c r="E7" s="100"/>
      <c r="F7" s="97">
        <v>444778</v>
      </c>
      <c r="G7" s="234">
        <v>22.8</v>
      </c>
    </row>
    <row r="8" spans="2:10" s="180" customFormat="1" ht="15" customHeight="1" x14ac:dyDescent="0.25">
      <c r="B8" s="119" t="s">
        <v>364</v>
      </c>
      <c r="C8" s="77">
        <v>1029552</v>
      </c>
      <c r="D8" s="105">
        <v>55.9</v>
      </c>
      <c r="E8" s="76"/>
      <c r="F8" s="77">
        <v>1106872</v>
      </c>
      <c r="G8" s="105">
        <v>56.8</v>
      </c>
    </row>
    <row r="9" spans="2:10" s="180" customFormat="1" ht="15" customHeight="1" x14ac:dyDescent="0.25">
      <c r="B9" s="330" t="s">
        <v>781</v>
      </c>
      <c r="C9" s="98">
        <v>209574</v>
      </c>
      <c r="D9" s="124"/>
      <c r="E9" s="27"/>
      <c r="F9" s="98">
        <v>218267</v>
      </c>
      <c r="G9" s="124"/>
    </row>
    <row r="10" spans="2:10" s="180" customFormat="1" ht="15" customHeight="1" x14ac:dyDescent="0.25">
      <c r="B10" s="330" t="s">
        <v>782</v>
      </c>
      <c r="C10" s="98">
        <v>819978</v>
      </c>
      <c r="D10" s="124"/>
      <c r="E10" s="27"/>
      <c r="F10" s="98">
        <v>888605</v>
      </c>
      <c r="G10" s="124"/>
    </row>
    <row r="11" spans="2:10" s="180" customFormat="1" ht="15" customHeight="1" x14ac:dyDescent="0.25">
      <c r="B11" s="119" t="s">
        <v>370</v>
      </c>
      <c r="C11" s="77">
        <v>378367</v>
      </c>
      <c r="D11" s="105">
        <v>20.5</v>
      </c>
      <c r="E11" s="331"/>
      <c r="F11" s="77">
        <v>398699</v>
      </c>
      <c r="G11" s="105">
        <v>20.5</v>
      </c>
    </row>
    <row r="12" spans="2:10" s="180" customFormat="1" ht="15" customHeight="1" x14ac:dyDescent="0.25">
      <c r="B12" s="329" t="s">
        <v>266</v>
      </c>
      <c r="C12" s="31">
        <v>1841703</v>
      </c>
      <c r="D12" s="197">
        <v>100</v>
      </c>
      <c r="E12" s="131"/>
      <c r="F12" s="31">
        <v>1950349</v>
      </c>
      <c r="G12" s="197">
        <v>100</v>
      </c>
    </row>
    <row r="13" spans="2:10" s="7" customFormat="1" ht="5.0999999999999996" customHeight="1" x14ac:dyDescent="0.2">
      <c r="B13" s="332"/>
      <c r="C13" s="149"/>
      <c r="D13" s="248"/>
      <c r="E13" s="146"/>
      <c r="F13" s="149"/>
      <c r="G13" s="248"/>
    </row>
    <row r="14" spans="2:10" s="7" customFormat="1" ht="75.75" customHeight="1" x14ac:dyDescent="0.2">
      <c r="B14" s="548" t="s">
        <v>1234</v>
      </c>
      <c r="C14" s="557"/>
      <c r="D14" s="557"/>
      <c r="E14" s="557"/>
      <c r="F14" s="557"/>
      <c r="G14" s="557"/>
    </row>
    <row r="15" spans="2:10" s="7" customFormat="1" ht="10.5" customHeight="1" x14ac:dyDescent="0.2">
      <c r="B15" s="599"/>
      <c r="C15" s="557"/>
      <c r="D15" s="557"/>
      <c r="E15" s="557"/>
      <c r="F15" s="557"/>
      <c r="G15" s="557"/>
    </row>
    <row r="117" spans="2:4" x14ac:dyDescent="0.25">
      <c r="B117" s="550"/>
      <c r="C117" s="549"/>
      <c r="D117" s="549"/>
    </row>
  </sheetData>
  <mergeCells count="9">
    <mergeCell ref="B15:G15"/>
    <mergeCell ref="B5:B6"/>
    <mergeCell ref="B117:D117"/>
    <mergeCell ref="B3:G3"/>
    <mergeCell ref="B2:G2"/>
    <mergeCell ref="B14:G14"/>
    <mergeCell ref="F5:G5"/>
    <mergeCell ref="C5:D5"/>
    <mergeCell ref="B4:G4"/>
  </mergeCells>
  <hyperlinks>
    <hyperlink ref="B1" location="Indice!A1" display="Ritorna all'indice" xr:uid="{00000000-0004-0000-56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Foglio67">
    <tabColor rgb="FF00B050"/>
    <pageSetUpPr fitToPage="1"/>
  </sheetPr>
  <dimension ref="B1:G116"/>
  <sheetViews>
    <sheetView zoomScaleNormal="100" workbookViewId="0">
      <selection activeCell="B32" sqref="B32"/>
    </sheetView>
  </sheetViews>
  <sheetFormatPr defaultColWidth="8.5703125" defaultRowHeight="15" x14ac:dyDescent="0.25"/>
  <cols>
    <col min="1" max="1" width="5.5703125" style="4" customWidth="1"/>
    <col min="2" max="2" width="45.140625" style="4" customWidth="1"/>
    <col min="3" max="3" width="12.5703125" style="4" customWidth="1"/>
    <col min="4" max="4" width="11.5703125" style="4" customWidth="1"/>
    <col min="5" max="5" width="1.5703125" style="4" customWidth="1"/>
    <col min="6" max="6" width="6.5703125" style="4" customWidth="1"/>
    <col min="7" max="7" width="7.5703125" style="4" customWidth="1"/>
    <col min="8" max="8" width="8.5703125" style="4" customWidth="1"/>
    <col min="9" max="16384" width="8.5703125" style="4"/>
  </cols>
  <sheetData>
    <row r="1" spans="2:7" s="159" customFormat="1" ht="15" customHeight="1" x14ac:dyDescent="0.2">
      <c r="B1" s="519" t="s">
        <v>252</v>
      </c>
    </row>
    <row r="2" spans="2:7" s="213" customFormat="1" ht="15" customHeight="1" x14ac:dyDescent="0.25">
      <c r="B2" s="577" t="s">
        <v>162</v>
      </c>
      <c r="C2" s="633"/>
      <c r="D2" s="633"/>
      <c r="E2" s="163"/>
      <c r="F2" s="163"/>
      <c r="G2" s="163"/>
    </row>
    <row r="3" spans="2:7" s="213" customFormat="1" ht="15" customHeight="1" x14ac:dyDescent="0.25">
      <c r="B3" s="624" t="s">
        <v>163</v>
      </c>
      <c r="C3" s="633"/>
      <c r="D3" s="633"/>
    </row>
    <row r="4" spans="2:7" s="312" customFormat="1" ht="15" customHeight="1" x14ac:dyDescent="0.25">
      <c r="B4" s="625" t="s">
        <v>783</v>
      </c>
      <c r="C4" s="555"/>
      <c r="D4" s="555"/>
    </row>
    <row r="5" spans="2:7" s="180" customFormat="1" ht="17.100000000000001" customHeight="1" x14ac:dyDescent="0.25">
      <c r="B5" s="28"/>
      <c r="C5" s="551" t="s">
        <v>674</v>
      </c>
      <c r="D5" s="552"/>
    </row>
    <row r="6" spans="2:7" s="180" customFormat="1" ht="17.100000000000001" customHeight="1" x14ac:dyDescent="0.25">
      <c r="B6" s="86"/>
      <c r="C6" s="76">
        <v>2022</v>
      </c>
      <c r="D6" s="76">
        <v>2023</v>
      </c>
    </row>
    <row r="7" spans="2:7" s="180" customFormat="1" ht="15" customHeight="1" x14ac:dyDescent="0.25">
      <c r="B7" s="27" t="s">
        <v>364</v>
      </c>
      <c r="C7" s="97">
        <v>1858</v>
      </c>
      <c r="D7" s="97">
        <v>2037</v>
      </c>
    </row>
    <row r="8" spans="2:7" s="180" customFormat="1" ht="15" customHeight="1" x14ac:dyDescent="0.25">
      <c r="B8" s="333" t="s">
        <v>675</v>
      </c>
      <c r="C8" s="98">
        <v>881</v>
      </c>
      <c r="D8" s="98">
        <v>932</v>
      </c>
    </row>
    <row r="9" spans="2:7" s="180" customFormat="1" ht="15" customHeight="1" x14ac:dyDescent="0.25">
      <c r="B9" s="333" t="s">
        <v>676</v>
      </c>
      <c r="C9" s="98">
        <v>181</v>
      </c>
      <c r="D9" s="98">
        <v>196</v>
      </c>
    </row>
    <row r="10" spans="2:7" s="180" customFormat="1" ht="15" customHeight="1" x14ac:dyDescent="0.25">
      <c r="B10" s="333" t="s">
        <v>471</v>
      </c>
      <c r="C10" s="98">
        <v>796</v>
      </c>
      <c r="D10" s="98">
        <v>909</v>
      </c>
    </row>
    <row r="11" spans="2:7" s="180" customFormat="1" ht="15" customHeight="1" x14ac:dyDescent="0.25">
      <c r="B11" s="27" t="s">
        <v>366</v>
      </c>
      <c r="C11" s="77">
        <v>584</v>
      </c>
      <c r="D11" s="77">
        <v>602</v>
      </c>
    </row>
    <row r="12" spans="2:7" s="180" customFormat="1" ht="15" customHeight="1" x14ac:dyDescent="0.25">
      <c r="B12" s="261" t="s">
        <v>370</v>
      </c>
      <c r="C12" s="77">
        <v>404</v>
      </c>
      <c r="D12" s="77">
        <v>418</v>
      </c>
    </row>
    <row r="13" spans="2:7" s="180" customFormat="1" ht="15" customHeight="1" x14ac:dyDescent="0.25">
      <c r="B13" s="131" t="s">
        <v>266</v>
      </c>
      <c r="C13" s="31">
        <v>2846</v>
      </c>
      <c r="D13" s="31">
        <v>3057</v>
      </c>
    </row>
    <row r="14" spans="2:7" s="180" customFormat="1" ht="15" customHeight="1" x14ac:dyDescent="0.25">
      <c r="B14" s="56" t="s">
        <v>784</v>
      </c>
      <c r="C14" s="87"/>
      <c r="D14" s="87"/>
    </row>
    <row r="15" spans="2:7" s="180" customFormat="1" ht="15" customHeight="1" x14ac:dyDescent="0.25">
      <c r="B15" s="27" t="s">
        <v>678</v>
      </c>
      <c r="C15" s="77">
        <v>2520</v>
      </c>
      <c r="D15" s="77">
        <v>2560</v>
      </c>
    </row>
    <row r="16" spans="2:7" s="180" customFormat="1" ht="15" customHeight="1" x14ac:dyDescent="0.25">
      <c r="B16" s="56" t="s">
        <v>364</v>
      </c>
      <c r="C16" s="98">
        <v>2650</v>
      </c>
      <c r="D16" s="98">
        <v>2720</v>
      </c>
    </row>
    <row r="17" spans="2:4" s="180" customFormat="1" ht="15" customHeight="1" x14ac:dyDescent="0.25">
      <c r="B17" s="56" t="s">
        <v>366</v>
      </c>
      <c r="C17" s="98">
        <v>2780</v>
      </c>
      <c r="D17" s="98">
        <v>2780</v>
      </c>
    </row>
    <row r="18" spans="2:4" s="180" customFormat="1" ht="15" customHeight="1" x14ac:dyDescent="0.25">
      <c r="B18" s="60" t="s">
        <v>370</v>
      </c>
      <c r="C18" s="120">
        <v>1840</v>
      </c>
      <c r="D18" s="120">
        <v>1830</v>
      </c>
    </row>
    <row r="19" spans="2:4" s="180" customFormat="1" ht="5.0999999999999996" customHeight="1" x14ac:dyDescent="0.25">
      <c r="B19" s="334"/>
      <c r="C19" s="335"/>
      <c r="D19" s="335"/>
    </row>
    <row r="20" spans="2:4" ht="82.5" customHeight="1" x14ac:dyDescent="0.25">
      <c r="B20" s="548" t="s">
        <v>1235</v>
      </c>
      <c r="C20" s="549"/>
      <c r="D20" s="549"/>
    </row>
    <row r="21" spans="2:4" x14ac:dyDescent="0.25">
      <c r="B21" s="123"/>
      <c r="C21" s="123"/>
      <c r="D21" s="123"/>
    </row>
    <row r="116" spans="2:4" x14ac:dyDescent="0.25">
      <c r="B116" s="550"/>
      <c r="C116" s="549"/>
      <c r="D116" s="549"/>
    </row>
  </sheetData>
  <mergeCells count="6">
    <mergeCell ref="B3:D3"/>
    <mergeCell ref="B4:D4"/>
    <mergeCell ref="C5:D5"/>
    <mergeCell ref="B116:D116"/>
    <mergeCell ref="B2:D2"/>
    <mergeCell ref="B20:D20"/>
  </mergeCells>
  <hyperlinks>
    <hyperlink ref="B1" location="Indice!A1" display="Ritorna all'indice" xr:uid="{00000000-0004-0000-57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Foglio68">
    <tabColor rgb="FF00B050"/>
    <pageSetUpPr fitToPage="1"/>
  </sheetPr>
  <dimension ref="B1:G116"/>
  <sheetViews>
    <sheetView zoomScaleNormal="100" workbookViewId="0">
      <selection activeCell="B32" sqref="B32"/>
    </sheetView>
  </sheetViews>
  <sheetFormatPr defaultColWidth="8.5703125" defaultRowHeight="15" x14ac:dyDescent="0.25"/>
  <cols>
    <col min="1" max="1" width="5.5703125" style="4" customWidth="1"/>
    <col min="2" max="2" width="40.5703125" style="4" customWidth="1"/>
    <col min="3" max="6" width="9.5703125" style="4" customWidth="1"/>
    <col min="7" max="7" width="8.5703125" style="4" customWidth="1"/>
    <col min="8" max="16384" width="8.5703125" style="4"/>
  </cols>
  <sheetData>
    <row r="1" spans="2:7" s="159" customFormat="1" ht="15" customHeight="1" x14ac:dyDescent="0.2">
      <c r="B1" s="519" t="s">
        <v>252</v>
      </c>
    </row>
    <row r="2" spans="2:7" s="159" customFormat="1" ht="15" customHeight="1" x14ac:dyDescent="0.2">
      <c r="B2" s="577" t="s">
        <v>164</v>
      </c>
      <c r="C2" s="547"/>
      <c r="D2" s="547"/>
      <c r="E2" s="547"/>
      <c r="F2" s="547"/>
    </row>
    <row r="3" spans="2:7" s="159" customFormat="1" ht="15" customHeight="1" x14ac:dyDescent="0.2">
      <c r="B3" s="554" t="s">
        <v>165</v>
      </c>
      <c r="C3" s="547"/>
      <c r="D3" s="547"/>
      <c r="E3" s="547"/>
      <c r="F3" s="547"/>
    </row>
    <row r="4" spans="2:7" s="312" customFormat="1" ht="15" customHeight="1" x14ac:dyDescent="0.25">
      <c r="B4" s="556" t="s">
        <v>708</v>
      </c>
      <c r="C4" s="555"/>
      <c r="D4" s="555"/>
      <c r="E4" s="555"/>
      <c r="F4" s="555"/>
    </row>
    <row r="5" spans="2:7" s="7" customFormat="1" ht="17.100000000000001" customHeight="1" x14ac:dyDescent="0.25">
      <c r="B5" s="68"/>
      <c r="C5" s="591" t="s">
        <v>259</v>
      </c>
      <c r="D5" s="552"/>
      <c r="E5" s="591" t="s">
        <v>261</v>
      </c>
      <c r="F5" s="552"/>
    </row>
    <row r="6" spans="2:7" s="7" customFormat="1" ht="17.100000000000001" customHeight="1" x14ac:dyDescent="0.2">
      <c r="B6" s="69"/>
      <c r="C6" s="69">
        <v>2022</v>
      </c>
      <c r="D6" s="68">
        <v>2023</v>
      </c>
      <c r="E6" s="68">
        <v>2022</v>
      </c>
      <c r="F6" s="68">
        <v>2023</v>
      </c>
    </row>
    <row r="7" spans="2:7" s="7" customFormat="1" ht="15" customHeight="1" x14ac:dyDescent="0.2">
      <c r="B7" s="27" t="s">
        <v>475</v>
      </c>
      <c r="C7" s="233"/>
      <c r="D7" s="233"/>
      <c r="E7" s="97">
        <v>2845</v>
      </c>
      <c r="F7" s="97">
        <v>3057</v>
      </c>
      <c r="G7" s="291"/>
    </row>
    <row r="8" spans="2:7" s="7" customFormat="1" ht="15" customHeight="1" x14ac:dyDescent="0.2">
      <c r="B8" s="27" t="s">
        <v>688</v>
      </c>
      <c r="C8" s="77">
        <v>20202</v>
      </c>
      <c r="D8" s="77">
        <v>21459</v>
      </c>
      <c r="E8" s="77">
        <v>459</v>
      </c>
      <c r="F8" s="304">
        <v>475</v>
      </c>
    </row>
    <row r="9" spans="2:7" s="7" customFormat="1" ht="15" customHeight="1" x14ac:dyDescent="0.2">
      <c r="B9" s="28" t="s">
        <v>689</v>
      </c>
      <c r="C9" s="96"/>
      <c r="D9" s="76"/>
      <c r="E9" s="78">
        <v>3305</v>
      </c>
      <c r="F9" s="78">
        <v>3531</v>
      </c>
      <c r="G9" s="291"/>
    </row>
    <row r="10" spans="2:7" s="7" customFormat="1" ht="15" customHeight="1" x14ac:dyDescent="0.2">
      <c r="B10" s="27" t="s">
        <v>690</v>
      </c>
      <c r="C10" s="292">
        <v>9245</v>
      </c>
      <c r="D10" s="77">
        <v>9034</v>
      </c>
      <c r="E10" s="77">
        <v>160</v>
      </c>
      <c r="F10" s="304">
        <v>171</v>
      </c>
    </row>
    <row r="11" spans="2:7" s="7" customFormat="1" ht="15" customHeight="1" x14ac:dyDescent="0.2">
      <c r="B11" s="27" t="s">
        <v>489</v>
      </c>
      <c r="C11" s="77">
        <v>21150</v>
      </c>
      <c r="D11" s="77">
        <v>24259</v>
      </c>
      <c r="E11" s="77">
        <v>239</v>
      </c>
      <c r="F11" s="304">
        <v>273</v>
      </c>
    </row>
    <row r="12" spans="2:7" s="7" customFormat="1" ht="15" customHeight="1" x14ac:dyDescent="0.2">
      <c r="B12" s="27" t="s">
        <v>490</v>
      </c>
      <c r="C12" s="77">
        <v>10273</v>
      </c>
      <c r="D12" s="77">
        <v>10614</v>
      </c>
      <c r="E12" s="77">
        <v>230</v>
      </c>
      <c r="F12" s="304">
        <v>276</v>
      </c>
    </row>
    <row r="13" spans="2:7" s="7" customFormat="1" ht="15" customHeight="1" x14ac:dyDescent="0.2">
      <c r="B13" s="27" t="s">
        <v>691</v>
      </c>
      <c r="C13" s="77">
        <v>18263</v>
      </c>
      <c r="D13" s="77">
        <v>19824</v>
      </c>
      <c r="E13" s="77">
        <v>440</v>
      </c>
      <c r="F13" s="304">
        <v>513</v>
      </c>
    </row>
    <row r="14" spans="2:7" s="7" customFormat="1" ht="15" customHeight="1" x14ac:dyDescent="0.2">
      <c r="B14" s="27" t="s">
        <v>318</v>
      </c>
      <c r="C14" s="77">
        <v>535</v>
      </c>
      <c r="D14" s="77">
        <v>502</v>
      </c>
      <c r="E14" s="77">
        <v>40</v>
      </c>
      <c r="F14" s="304">
        <v>47</v>
      </c>
    </row>
    <row r="15" spans="2:7" s="7" customFormat="1" ht="15" customHeight="1" x14ac:dyDescent="0.2">
      <c r="B15" s="28" t="s">
        <v>692</v>
      </c>
      <c r="C15" s="76"/>
      <c r="D15" s="76"/>
      <c r="E15" s="78">
        <v>1110</v>
      </c>
      <c r="F15" s="78">
        <v>1279</v>
      </c>
      <c r="G15" s="291"/>
    </row>
    <row r="16" spans="2:7" s="7" customFormat="1" ht="15" customHeight="1" x14ac:dyDescent="0.2">
      <c r="B16" s="28" t="s">
        <v>485</v>
      </c>
      <c r="C16" s="101"/>
      <c r="D16" s="101"/>
      <c r="E16" s="31">
        <v>2195</v>
      </c>
      <c r="F16" s="31">
        <v>2252</v>
      </c>
      <c r="G16" s="291"/>
    </row>
    <row r="17" spans="2:6" s="7" customFormat="1" ht="15" customHeight="1" x14ac:dyDescent="0.25">
      <c r="B17" s="640" t="s">
        <v>337</v>
      </c>
      <c r="C17" s="568"/>
      <c r="D17" s="568"/>
      <c r="E17" s="568"/>
      <c r="F17" s="568"/>
    </row>
    <row r="18" spans="2:6" s="7" customFormat="1" ht="15" customHeight="1" x14ac:dyDescent="0.2">
      <c r="B18" s="57" t="s">
        <v>785</v>
      </c>
      <c r="C18" s="58"/>
      <c r="D18" s="58">
        <v>12088</v>
      </c>
      <c r="E18" s="101">
        <v>270</v>
      </c>
      <c r="F18" s="101">
        <v>252</v>
      </c>
    </row>
    <row r="19" spans="2:6" s="7" customFormat="1" ht="5.0999999999999996" customHeight="1" x14ac:dyDescent="0.2">
      <c r="B19" s="11"/>
      <c r="C19" s="170"/>
      <c r="D19" s="170"/>
      <c r="E19" s="164"/>
      <c r="F19" s="164"/>
    </row>
    <row r="20" spans="2:6" ht="60.75" customHeight="1" x14ac:dyDescent="0.25">
      <c r="B20" s="548" t="s">
        <v>1236</v>
      </c>
      <c r="C20" s="549"/>
      <c r="D20" s="549"/>
      <c r="E20" s="549"/>
      <c r="F20" s="549"/>
    </row>
    <row r="21" spans="2:6" ht="26.25" customHeight="1" x14ac:dyDescent="0.25">
      <c r="B21" s="549"/>
      <c r="C21" s="549"/>
      <c r="D21" s="549"/>
      <c r="E21" s="549"/>
      <c r="F21" s="549"/>
    </row>
    <row r="116" spans="2:2" x14ac:dyDescent="0.25">
      <c r="B116" s="93"/>
    </row>
  </sheetData>
  <mergeCells count="7">
    <mergeCell ref="B4:F4"/>
    <mergeCell ref="B2:F2"/>
    <mergeCell ref="B20:F21"/>
    <mergeCell ref="C5:D5"/>
    <mergeCell ref="B3:F3"/>
    <mergeCell ref="E5:F5"/>
    <mergeCell ref="B17:F17"/>
  </mergeCells>
  <hyperlinks>
    <hyperlink ref="B1" location="Indice!A1" display="Ritorna all'indice" xr:uid="{00000000-0004-0000-58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6">
    <tabColor theme="5" tint="0.39997558519241921"/>
    <pageSetUpPr fitToPage="1"/>
  </sheetPr>
  <dimension ref="A1:K17"/>
  <sheetViews>
    <sheetView zoomScaleNormal="100" workbookViewId="0">
      <selection activeCell="B32" sqref="B32"/>
    </sheetView>
  </sheetViews>
  <sheetFormatPr defaultColWidth="9.140625" defaultRowHeight="15" x14ac:dyDescent="0.25"/>
  <cols>
    <col min="1" max="1" width="5.5703125" style="1" customWidth="1"/>
    <col min="2" max="2" width="17.140625" style="1" customWidth="1"/>
    <col min="3" max="5" width="9.5703125" style="1" customWidth="1"/>
    <col min="6" max="6" width="9.140625" style="1" customWidth="1"/>
    <col min="7" max="7" width="2" style="1" customWidth="1"/>
    <col min="8" max="10" width="9.5703125" style="1" customWidth="1"/>
    <col min="11" max="11" width="9.140625" style="1" customWidth="1"/>
    <col min="12" max="16384" width="9.140625" style="1"/>
  </cols>
  <sheetData>
    <row r="1" spans="1:11" s="159" customFormat="1" ht="15" customHeight="1" x14ac:dyDescent="0.2">
      <c r="B1" s="519" t="s">
        <v>252</v>
      </c>
    </row>
    <row r="2" spans="1:11" s="162" customFormat="1" ht="15" customHeight="1" x14ac:dyDescent="0.2">
      <c r="A2" s="163"/>
      <c r="B2" s="577" t="s">
        <v>13</v>
      </c>
      <c r="C2" s="576"/>
      <c r="D2" s="576"/>
      <c r="E2" s="576"/>
      <c r="F2" s="576"/>
      <c r="G2" s="576"/>
      <c r="H2" s="576"/>
      <c r="I2" s="576"/>
      <c r="J2" s="576"/>
      <c r="K2" s="576"/>
    </row>
    <row r="3" spans="1:11" s="162" customFormat="1" ht="15" customHeight="1" x14ac:dyDescent="0.2">
      <c r="B3" s="575" t="s">
        <v>14</v>
      </c>
      <c r="C3" s="576"/>
      <c r="D3" s="576"/>
      <c r="E3" s="576"/>
      <c r="F3" s="576"/>
      <c r="G3" s="576"/>
      <c r="H3" s="576"/>
      <c r="I3" s="576"/>
      <c r="J3" s="576"/>
      <c r="K3" s="576"/>
    </row>
    <row r="4" spans="1:11" s="484" customFormat="1" ht="15" customHeight="1" x14ac:dyDescent="0.25">
      <c r="B4" s="572" t="s">
        <v>292</v>
      </c>
      <c r="C4" s="573"/>
      <c r="D4" s="573"/>
      <c r="E4" s="573"/>
      <c r="F4" s="573"/>
      <c r="G4" s="573"/>
      <c r="H4" s="573"/>
      <c r="I4" s="573"/>
      <c r="J4" s="573"/>
      <c r="K4" s="573"/>
    </row>
    <row r="5" spans="1:11" ht="16.7" customHeight="1" x14ac:dyDescent="0.25">
      <c r="B5" s="139"/>
      <c r="C5" s="138"/>
      <c r="D5" s="138"/>
      <c r="E5" s="138"/>
      <c r="F5" s="138">
        <v>2022</v>
      </c>
      <c r="G5" s="85"/>
      <c r="H5" s="138"/>
      <c r="I5" s="138"/>
      <c r="J5" s="138"/>
      <c r="K5" s="138">
        <v>2023</v>
      </c>
    </row>
    <row r="6" spans="1:11" ht="16.7" customHeight="1" x14ac:dyDescent="0.25">
      <c r="B6" s="27"/>
      <c r="C6" s="76" t="s">
        <v>293</v>
      </c>
      <c r="D6" s="76" t="s">
        <v>294</v>
      </c>
      <c r="E6" s="76" t="s">
        <v>295</v>
      </c>
      <c r="F6" s="87" t="s">
        <v>266</v>
      </c>
      <c r="G6" s="76"/>
      <c r="H6" s="76" t="s">
        <v>293</v>
      </c>
      <c r="I6" s="76" t="s">
        <v>294</v>
      </c>
      <c r="J6" s="76" t="s">
        <v>296</v>
      </c>
      <c r="K6" s="87" t="s">
        <v>266</v>
      </c>
    </row>
    <row r="7" spans="1:11" ht="15" customHeight="1" x14ac:dyDescent="0.25">
      <c r="B7" s="139" t="s">
        <v>262</v>
      </c>
      <c r="C7" s="352">
        <v>133606</v>
      </c>
      <c r="D7" s="352">
        <v>105068</v>
      </c>
      <c r="E7" s="352">
        <v>250600</v>
      </c>
      <c r="F7" s="352">
        <v>489274</v>
      </c>
      <c r="G7" s="352"/>
      <c r="H7" s="352">
        <v>144817</v>
      </c>
      <c r="I7" s="352">
        <v>60103</v>
      </c>
      <c r="J7" s="352">
        <v>205353</v>
      </c>
      <c r="K7" s="352">
        <v>410273</v>
      </c>
    </row>
    <row r="8" spans="1:11" ht="15" customHeight="1" x14ac:dyDescent="0.25">
      <c r="B8" s="27" t="s">
        <v>263</v>
      </c>
      <c r="C8" s="355">
        <v>148752</v>
      </c>
      <c r="D8" s="355">
        <v>212</v>
      </c>
      <c r="E8" s="355">
        <v>0</v>
      </c>
      <c r="F8" s="355">
        <v>148964</v>
      </c>
      <c r="G8" s="355"/>
      <c r="H8" s="355">
        <v>155440</v>
      </c>
      <c r="I8" s="355">
        <v>263</v>
      </c>
      <c r="J8" s="355">
        <v>0</v>
      </c>
      <c r="K8" s="355">
        <v>155703</v>
      </c>
    </row>
    <row r="9" spans="1:11" ht="15" customHeight="1" x14ac:dyDescent="0.25">
      <c r="B9" s="27" t="s">
        <v>264</v>
      </c>
      <c r="C9" s="355">
        <v>47736</v>
      </c>
      <c r="D9" s="355">
        <v>1055</v>
      </c>
      <c r="E9" s="355">
        <v>0</v>
      </c>
      <c r="F9" s="355">
        <v>48791</v>
      </c>
      <c r="G9" s="355"/>
      <c r="H9" s="355">
        <v>31099</v>
      </c>
      <c r="I9" s="355">
        <v>1855</v>
      </c>
      <c r="J9" s="355">
        <v>0</v>
      </c>
      <c r="K9" s="355">
        <v>32954</v>
      </c>
    </row>
    <row r="10" spans="1:11" ht="15" customHeight="1" x14ac:dyDescent="0.25">
      <c r="B10" s="27" t="s">
        <v>265</v>
      </c>
      <c r="C10" s="355">
        <v>183268</v>
      </c>
      <c r="D10" s="355">
        <v>0</v>
      </c>
      <c r="E10" s="355">
        <v>0</v>
      </c>
      <c r="F10" s="355">
        <v>183268</v>
      </c>
      <c r="G10" s="355"/>
      <c r="H10" s="355">
        <v>189146</v>
      </c>
      <c r="I10" s="355">
        <v>0</v>
      </c>
      <c r="J10" s="355">
        <v>0</v>
      </c>
      <c r="K10" s="355">
        <v>189146</v>
      </c>
    </row>
    <row r="11" spans="1:11" ht="15" customHeight="1" x14ac:dyDescent="0.25">
      <c r="B11" s="131" t="s">
        <v>266</v>
      </c>
      <c r="C11" s="524">
        <v>468666</v>
      </c>
      <c r="D11" s="524">
        <v>106335</v>
      </c>
      <c r="E11" s="524">
        <v>250600</v>
      </c>
      <c r="F11" s="524">
        <v>825601</v>
      </c>
      <c r="G11" s="524"/>
      <c r="H11" s="524">
        <v>469101</v>
      </c>
      <c r="I11" s="524">
        <v>62221</v>
      </c>
      <c r="J11" s="524">
        <v>205353</v>
      </c>
      <c r="K11" s="524">
        <v>736675</v>
      </c>
    </row>
    <row r="12" spans="1:11" ht="5.85" customHeight="1" x14ac:dyDescent="0.25">
      <c r="B12" s="14"/>
    </row>
    <row r="13" spans="1:11" ht="32.25" customHeight="1" x14ac:dyDescent="0.25">
      <c r="B13" s="548" t="s">
        <v>1217</v>
      </c>
      <c r="C13" s="574"/>
      <c r="D13" s="574"/>
      <c r="E13" s="574"/>
      <c r="F13" s="574"/>
      <c r="G13" s="574"/>
      <c r="H13" s="574"/>
      <c r="I13" s="574"/>
      <c r="J13" s="574"/>
      <c r="K13" s="574"/>
    </row>
    <row r="14" spans="1:11" x14ac:dyDescent="0.25">
      <c r="B14" s="154"/>
      <c r="C14" s="154"/>
      <c r="D14" s="154"/>
      <c r="E14" s="154"/>
      <c r="F14" s="154"/>
      <c r="G14" s="154"/>
      <c r="H14" s="154"/>
      <c r="I14" s="154"/>
      <c r="J14" s="154"/>
      <c r="K14" s="154"/>
    </row>
    <row r="17" s="4" customFormat="1" x14ac:dyDescent="0.25"/>
  </sheetData>
  <mergeCells count="4">
    <mergeCell ref="B4:K4"/>
    <mergeCell ref="B13:K13"/>
    <mergeCell ref="B3:K3"/>
    <mergeCell ref="B2:K2"/>
  </mergeCells>
  <hyperlinks>
    <hyperlink ref="B1" location="Indice!A1" display="Ritorna all'indice" xr:uid="{00000000-0004-0000-08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B050"/>
    <pageSetUpPr fitToPage="1"/>
  </sheetPr>
  <dimension ref="B1:K101"/>
  <sheetViews>
    <sheetView zoomScaleNormal="100" workbookViewId="0">
      <selection activeCell="B32" sqref="B32"/>
    </sheetView>
  </sheetViews>
  <sheetFormatPr defaultColWidth="9.140625" defaultRowHeight="15" x14ac:dyDescent="0.25"/>
  <cols>
    <col min="1" max="1" width="5.5703125" style="1" customWidth="1"/>
    <col min="2" max="2" width="23.28515625" style="1" customWidth="1"/>
    <col min="3" max="3" width="9.5703125" style="1" customWidth="1"/>
    <col min="4" max="4" width="0.5703125" style="1" customWidth="1"/>
    <col min="5" max="10" width="9.5703125" style="1" customWidth="1"/>
    <col min="11" max="11" width="9.140625" style="1" customWidth="1"/>
    <col min="12" max="16384" width="9.140625" style="1"/>
  </cols>
  <sheetData>
    <row r="1" spans="2:10" s="159" customFormat="1" ht="15" customHeight="1" x14ac:dyDescent="0.2">
      <c r="B1" s="519" t="s">
        <v>252</v>
      </c>
    </row>
    <row r="2" spans="2:10" s="159" customFormat="1" ht="15" customHeight="1" x14ac:dyDescent="0.2">
      <c r="B2" s="577" t="s">
        <v>166</v>
      </c>
      <c r="C2" s="547"/>
      <c r="D2" s="547"/>
      <c r="E2" s="547"/>
      <c r="F2" s="547"/>
      <c r="G2" s="547"/>
      <c r="H2" s="547"/>
      <c r="I2" s="547"/>
      <c r="J2" s="547"/>
    </row>
    <row r="3" spans="2:10" s="159" customFormat="1" ht="15" customHeight="1" x14ac:dyDescent="0.2">
      <c r="B3" s="554" t="s">
        <v>1208</v>
      </c>
      <c r="C3" s="547"/>
      <c r="D3" s="547"/>
      <c r="E3" s="547"/>
      <c r="F3" s="547"/>
      <c r="G3" s="547"/>
      <c r="H3" s="547"/>
      <c r="I3" s="547"/>
      <c r="J3" s="547"/>
    </row>
    <row r="4" spans="2:10" s="312" customFormat="1" ht="15" customHeight="1" x14ac:dyDescent="0.25">
      <c r="B4" s="556" t="s">
        <v>786</v>
      </c>
      <c r="C4" s="555"/>
      <c r="D4" s="555"/>
      <c r="E4" s="555"/>
      <c r="F4" s="555"/>
      <c r="G4" s="555"/>
      <c r="H4" s="555"/>
      <c r="I4" s="555"/>
      <c r="J4" s="555"/>
    </row>
    <row r="5" spans="2:10" s="7" customFormat="1" ht="17.100000000000001" customHeight="1" x14ac:dyDescent="0.25">
      <c r="B5" s="233"/>
      <c r="C5" s="102">
        <v>2022</v>
      </c>
      <c r="D5" s="142"/>
      <c r="E5" s="591">
        <v>2023</v>
      </c>
      <c r="F5" s="552"/>
      <c r="G5" s="552"/>
      <c r="H5" s="552"/>
      <c r="I5" s="552"/>
      <c r="J5" s="552"/>
    </row>
    <row r="6" spans="2:10" s="7" customFormat="1" ht="17.100000000000001" customHeight="1" x14ac:dyDescent="0.25">
      <c r="B6" s="36"/>
      <c r="C6" s="634" t="s">
        <v>266</v>
      </c>
      <c r="D6" s="68"/>
      <c r="E6" s="636" t="s">
        <v>681</v>
      </c>
      <c r="F6" s="555"/>
      <c r="G6" s="555"/>
      <c r="H6" s="555"/>
      <c r="I6" s="555"/>
      <c r="J6" s="580" t="s">
        <v>266</v>
      </c>
    </row>
    <row r="7" spans="2:10" s="7" customFormat="1" ht="29.25" customHeight="1" x14ac:dyDescent="0.2">
      <c r="B7" s="130"/>
      <c r="C7" s="557"/>
      <c r="D7" s="68"/>
      <c r="E7" s="76" t="s">
        <v>572</v>
      </c>
      <c r="F7" s="76" t="s">
        <v>787</v>
      </c>
      <c r="G7" s="76" t="s">
        <v>728</v>
      </c>
      <c r="H7" s="76" t="s">
        <v>574</v>
      </c>
      <c r="I7" s="76" t="s">
        <v>575</v>
      </c>
      <c r="J7" s="555"/>
    </row>
    <row r="8" spans="2:10" s="7" customFormat="1" ht="15" customHeight="1" x14ac:dyDescent="0.2">
      <c r="B8" s="36" t="s">
        <v>495</v>
      </c>
      <c r="C8" s="234">
        <v>6.7</v>
      </c>
      <c r="D8" s="234"/>
      <c r="E8" s="234">
        <v>3.4</v>
      </c>
      <c r="F8" s="234">
        <v>5.4</v>
      </c>
      <c r="G8" s="234">
        <v>3.3</v>
      </c>
      <c r="H8" s="234">
        <v>4.4000000000000004</v>
      </c>
      <c r="I8" s="234">
        <v>5.3</v>
      </c>
      <c r="J8" s="234">
        <v>4.4000000000000004</v>
      </c>
    </row>
    <row r="9" spans="2:10" s="7" customFormat="1" ht="15" customHeight="1" x14ac:dyDescent="0.2">
      <c r="B9" s="36" t="s">
        <v>496</v>
      </c>
      <c r="C9" s="105">
        <v>33.299999999999997</v>
      </c>
      <c r="D9" s="105"/>
      <c r="E9" s="105">
        <v>57.8</v>
      </c>
      <c r="F9" s="105">
        <v>65.8</v>
      </c>
      <c r="G9" s="105">
        <v>52.5</v>
      </c>
      <c r="H9" s="105">
        <v>35.5</v>
      </c>
      <c r="I9" s="105">
        <v>12</v>
      </c>
      <c r="J9" s="105">
        <v>35.6</v>
      </c>
    </row>
    <row r="10" spans="2:10" s="345" customFormat="1" ht="15" customHeight="1" x14ac:dyDescent="0.2">
      <c r="B10" s="40" t="s">
        <v>738</v>
      </c>
      <c r="C10" s="124">
        <v>15.5</v>
      </c>
      <c r="D10" s="124"/>
      <c r="E10" s="124">
        <v>34.799999999999997</v>
      </c>
      <c r="F10" s="124">
        <v>18.7</v>
      </c>
      <c r="G10" s="124">
        <v>16</v>
      </c>
      <c r="H10" s="124">
        <v>13.3</v>
      </c>
      <c r="I10" s="124">
        <v>4.2</v>
      </c>
      <c r="J10" s="124">
        <v>15</v>
      </c>
    </row>
    <row r="11" spans="2:10" s="7" customFormat="1" ht="15" customHeight="1" x14ac:dyDescent="0.2">
      <c r="B11" s="36" t="s">
        <v>498</v>
      </c>
      <c r="C11" s="105">
        <v>10.199999999999999</v>
      </c>
      <c r="D11" s="105"/>
      <c r="E11" s="105">
        <v>17.7</v>
      </c>
      <c r="F11" s="105">
        <v>20</v>
      </c>
      <c r="G11" s="105">
        <v>27.8</v>
      </c>
      <c r="H11" s="105">
        <v>7.4</v>
      </c>
      <c r="I11" s="105">
        <v>2.6</v>
      </c>
      <c r="J11" s="105">
        <v>9.9</v>
      </c>
    </row>
    <row r="12" spans="2:10" s="7" customFormat="1" ht="15" customHeight="1" x14ac:dyDescent="0.2">
      <c r="B12" s="36" t="s">
        <v>499</v>
      </c>
      <c r="C12" s="105">
        <v>27.8</v>
      </c>
      <c r="D12" s="105"/>
      <c r="E12" s="105">
        <v>3</v>
      </c>
      <c r="F12" s="535">
        <v>0</v>
      </c>
      <c r="G12" s="105">
        <v>5.8</v>
      </c>
      <c r="H12" s="105">
        <v>32.299999999999997</v>
      </c>
      <c r="I12" s="105">
        <v>52.4</v>
      </c>
      <c r="J12" s="105">
        <v>29.3</v>
      </c>
    </row>
    <row r="13" spans="2:10" s="7" customFormat="1" ht="15" customHeight="1" x14ac:dyDescent="0.2">
      <c r="B13" s="36" t="s">
        <v>500</v>
      </c>
      <c r="C13" s="105">
        <v>18.2</v>
      </c>
      <c r="D13" s="105"/>
      <c r="E13" s="105">
        <v>15.1</v>
      </c>
      <c r="F13" s="105">
        <v>6.6</v>
      </c>
      <c r="G13" s="105">
        <v>8</v>
      </c>
      <c r="H13" s="105">
        <v>17.3</v>
      </c>
      <c r="I13" s="105">
        <v>26.9</v>
      </c>
      <c r="J13" s="105">
        <v>18.3</v>
      </c>
    </row>
    <row r="14" spans="2:10" s="7" customFormat="1" ht="15" customHeight="1" x14ac:dyDescent="0.2">
      <c r="B14" s="36" t="s">
        <v>501</v>
      </c>
      <c r="C14" s="105">
        <v>0.7</v>
      </c>
      <c r="D14" s="105"/>
      <c r="E14" s="105">
        <v>1.1000000000000001</v>
      </c>
      <c r="F14" s="534">
        <v>0.2</v>
      </c>
      <c r="G14" s="105">
        <v>0.8</v>
      </c>
      <c r="H14" s="105">
        <v>1.3</v>
      </c>
      <c r="I14" s="105">
        <v>0.2</v>
      </c>
      <c r="J14" s="105">
        <v>0.9</v>
      </c>
    </row>
    <row r="15" spans="2:10" s="7" customFormat="1" ht="15" customHeight="1" x14ac:dyDescent="0.2">
      <c r="B15" s="36" t="s">
        <v>506</v>
      </c>
      <c r="C15" s="105">
        <v>3.1</v>
      </c>
      <c r="D15" s="105"/>
      <c r="E15" s="105">
        <v>1.9</v>
      </c>
      <c r="F15" s="105">
        <v>2.1</v>
      </c>
      <c r="G15" s="105">
        <v>1.7</v>
      </c>
      <c r="H15" s="105">
        <v>1.9</v>
      </c>
      <c r="I15" s="105">
        <v>0.6</v>
      </c>
      <c r="J15" s="105">
        <v>1.6</v>
      </c>
    </row>
    <row r="16" spans="2:10" s="7" customFormat="1" ht="15" customHeight="1" x14ac:dyDescent="0.2">
      <c r="B16" s="217" t="s">
        <v>266</v>
      </c>
      <c r="C16" s="420">
        <v>100</v>
      </c>
      <c r="D16" s="420"/>
      <c r="E16" s="420">
        <v>100</v>
      </c>
      <c r="F16" s="420">
        <v>100</v>
      </c>
      <c r="G16" s="420">
        <v>100</v>
      </c>
      <c r="H16" s="420">
        <v>100</v>
      </c>
      <c r="I16" s="420">
        <v>100</v>
      </c>
      <c r="J16" s="420">
        <v>100</v>
      </c>
    </row>
    <row r="17" spans="2:11" s="7" customFormat="1" ht="15" customHeight="1" x14ac:dyDescent="0.2">
      <c r="B17" s="40" t="s">
        <v>739</v>
      </c>
      <c r="C17" s="127"/>
      <c r="D17" s="127"/>
      <c r="E17" s="127"/>
      <c r="F17" s="127"/>
      <c r="G17" s="127"/>
      <c r="H17" s="127"/>
      <c r="I17" s="127"/>
      <c r="J17" s="127"/>
    </row>
    <row r="18" spans="2:11" s="7" customFormat="1" ht="15" customHeight="1" x14ac:dyDescent="0.2">
      <c r="B18" s="130" t="s">
        <v>683</v>
      </c>
      <c r="C18" s="58">
        <v>28047</v>
      </c>
      <c r="D18" s="58"/>
      <c r="E18" s="58">
        <v>5453</v>
      </c>
      <c r="F18" s="58">
        <v>1320</v>
      </c>
      <c r="G18" s="58">
        <v>2349</v>
      </c>
      <c r="H18" s="58">
        <v>15115</v>
      </c>
      <c r="I18" s="58">
        <v>8382</v>
      </c>
      <c r="J18" s="58">
        <v>32619</v>
      </c>
      <c r="K18" s="291"/>
    </row>
    <row r="19" spans="2:11" s="7" customFormat="1" ht="15" customHeight="1" x14ac:dyDescent="0.25">
      <c r="B19" s="635"/>
      <c r="C19" s="568"/>
      <c r="D19" s="568"/>
      <c r="E19" s="568"/>
      <c r="F19" s="568"/>
      <c r="G19" s="568"/>
      <c r="H19" s="568"/>
      <c r="I19" s="568"/>
      <c r="J19" s="568"/>
    </row>
    <row r="101" spans="2:5" x14ac:dyDescent="0.25">
      <c r="B101" s="559"/>
      <c r="C101" s="560"/>
      <c r="D101" s="560"/>
      <c r="E101" s="560"/>
    </row>
  </sheetData>
  <mergeCells count="9">
    <mergeCell ref="B101:E101"/>
    <mergeCell ref="B2:J2"/>
    <mergeCell ref="B3:J3"/>
    <mergeCell ref="B19:J19"/>
    <mergeCell ref="E6:I6"/>
    <mergeCell ref="E5:J5"/>
    <mergeCell ref="J6:J7"/>
    <mergeCell ref="B4:J4"/>
    <mergeCell ref="C6:C7"/>
  </mergeCells>
  <hyperlinks>
    <hyperlink ref="B1" location="Indice!A1" display="Ritorna all'indice" xr:uid="{00000000-0004-0000-59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B050"/>
    <pageSetUpPr fitToPage="1"/>
  </sheetPr>
  <dimension ref="B1:I108"/>
  <sheetViews>
    <sheetView zoomScaleNormal="100" workbookViewId="0">
      <selection activeCell="B32" sqref="B32"/>
    </sheetView>
  </sheetViews>
  <sheetFormatPr defaultColWidth="8.5703125" defaultRowHeight="15" x14ac:dyDescent="0.25"/>
  <cols>
    <col min="1" max="1" width="5.5703125" style="4" customWidth="1"/>
    <col min="2" max="2" width="12.5703125" style="4" customWidth="1"/>
    <col min="3" max="8" width="11.5703125" style="4" customWidth="1"/>
    <col min="9" max="9" width="8.5703125" style="4" customWidth="1"/>
    <col min="10" max="16384" width="8.5703125" style="4"/>
  </cols>
  <sheetData>
    <row r="1" spans="2:9" s="159" customFormat="1" ht="15" customHeight="1" x14ac:dyDescent="0.2">
      <c r="B1" s="519" t="s">
        <v>252</v>
      </c>
    </row>
    <row r="2" spans="2:9" s="213" customFormat="1" ht="15" customHeight="1" x14ac:dyDescent="0.25">
      <c r="B2" s="577" t="s">
        <v>167</v>
      </c>
      <c r="C2" s="633"/>
      <c r="D2" s="633"/>
      <c r="E2" s="633"/>
      <c r="F2" s="633"/>
      <c r="G2" s="633"/>
      <c r="H2" s="633"/>
    </row>
    <row r="3" spans="2:9" s="213" customFormat="1" ht="15" customHeight="1" x14ac:dyDescent="0.25">
      <c r="B3" s="163" t="s">
        <v>168</v>
      </c>
      <c r="C3" s="163"/>
      <c r="D3" s="163"/>
      <c r="E3" s="163"/>
      <c r="F3" s="163"/>
      <c r="G3" s="163"/>
      <c r="H3" s="163"/>
      <c r="I3" s="163"/>
    </row>
    <row r="4" spans="2:9" s="312" customFormat="1" ht="15" customHeight="1" x14ac:dyDescent="0.25">
      <c r="B4" s="374" t="s">
        <v>725</v>
      </c>
      <c r="C4" s="374"/>
      <c r="D4" s="374"/>
      <c r="E4" s="374"/>
      <c r="F4" s="374"/>
      <c r="G4" s="374"/>
      <c r="H4" s="374"/>
      <c r="I4" s="374"/>
    </row>
    <row r="5" spans="2:9" s="7" customFormat="1" ht="17.100000000000001" customHeight="1" x14ac:dyDescent="0.25">
      <c r="B5" s="594" t="s">
        <v>788</v>
      </c>
      <c r="C5" s="551" t="s">
        <v>681</v>
      </c>
      <c r="D5" s="552"/>
      <c r="E5" s="552"/>
      <c r="F5" s="552"/>
      <c r="G5" s="552"/>
      <c r="H5" s="551" t="s">
        <v>266</v>
      </c>
      <c r="I5" s="147"/>
    </row>
    <row r="6" spans="2:9" s="7" customFormat="1" ht="27.75" customHeight="1" x14ac:dyDescent="0.2">
      <c r="B6" s="555"/>
      <c r="C6" s="101" t="s">
        <v>572</v>
      </c>
      <c r="D6" s="94" t="s">
        <v>727</v>
      </c>
      <c r="E6" s="94" t="s">
        <v>728</v>
      </c>
      <c r="F6" s="101" t="s">
        <v>574</v>
      </c>
      <c r="G6" s="101" t="s">
        <v>575</v>
      </c>
      <c r="H6" s="555"/>
      <c r="I6" s="147"/>
    </row>
    <row r="7" spans="2:9" s="7" customFormat="1" ht="15" customHeight="1" x14ac:dyDescent="0.2">
      <c r="B7" s="122" t="s">
        <v>729</v>
      </c>
      <c r="C7" s="111">
        <v>37.632193873177783</v>
      </c>
      <c r="D7" s="111">
        <v>13.895917304525231</v>
      </c>
      <c r="E7" s="111">
        <v>31.593017532177232</v>
      </c>
      <c r="F7" s="111">
        <v>23.426300585896701</v>
      </c>
      <c r="G7" s="111">
        <v>29.955926025211109</v>
      </c>
      <c r="H7" s="111">
        <v>28.216780782600111</v>
      </c>
      <c r="I7" s="147"/>
    </row>
    <row r="8" spans="2:9" s="7" customFormat="1" ht="15" customHeight="1" x14ac:dyDescent="0.2">
      <c r="B8" s="122" t="s">
        <v>730</v>
      </c>
      <c r="C8" s="111">
        <v>23.65681558053446</v>
      </c>
      <c r="D8" s="111">
        <v>25.216205574062641</v>
      </c>
      <c r="E8" s="111">
        <v>23.2005428679477</v>
      </c>
      <c r="F8" s="111">
        <v>16.72457546961574</v>
      </c>
      <c r="G8" s="111">
        <v>23.43136446305547</v>
      </c>
      <c r="H8" s="111">
        <v>20.671267675166309</v>
      </c>
      <c r="I8" s="147"/>
    </row>
    <row r="9" spans="2:9" s="7" customFormat="1" ht="15" customHeight="1" x14ac:dyDescent="0.2">
      <c r="B9" s="122" t="s">
        <v>731</v>
      </c>
      <c r="C9" s="111">
        <v>16.787140935811351</v>
      </c>
      <c r="D9" s="111">
        <v>21.725628820237091</v>
      </c>
      <c r="E9" s="111">
        <v>21.680668723708589</v>
      </c>
      <c r="F9" s="111">
        <v>18.29496053079691</v>
      </c>
      <c r="G9" s="111">
        <v>19.697279044985908</v>
      </c>
      <c r="H9" s="111">
        <v>18.68413299661481</v>
      </c>
      <c r="I9" s="147"/>
    </row>
    <row r="10" spans="2:9" s="7" customFormat="1" ht="15" customHeight="1" x14ac:dyDescent="0.2">
      <c r="B10" s="122" t="s">
        <v>732</v>
      </c>
      <c r="C10" s="111">
        <v>8.6708299427142013</v>
      </c>
      <c r="D10" s="111">
        <v>12.8463374370526</v>
      </c>
      <c r="E10" s="111">
        <v>7.7938680437450127</v>
      </c>
      <c r="F10" s="111">
        <v>11.895487802142471</v>
      </c>
      <c r="G10" s="111">
        <v>7.4743848958488002</v>
      </c>
      <c r="H10" s="111">
        <v>10.188121102019339</v>
      </c>
      <c r="I10" s="147"/>
    </row>
    <row r="11" spans="2:9" s="7" customFormat="1" ht="15" customHeight="1" x14ac:dyDescent="0.2">
      <c r="B11" s="122" t="s">
        <v>733</v>
      </c>
      <c r="C11" s="111">
        <v>6.1665151406664114</v>
      </c>
      <c r="D11" s="111">
        <v>13.996018066975919</v>
      </c>
      <c r="E11" s="111">
        <v>9.9900528682915528</v>
      </c>
      <c r="F11" s="111">
        <v>13.6015210720995</v>
      </c>
      <c r="G11" s="111">
        <v>8.4323917372747061</v>
      </c>
      <c r="H11" s="111">
        <v>10.684077879354099</v>
      </c>
      <c r="I11" s="147"/>
    </row>
    <row r="12" spans="2:9" s="7" customFormat="1" ht="15" customHeight="1" x14ac:dyDescent="0.2">
      <c r="B12" s="122" t="s">
        <v>734</v>
      </c>
      <c r="C12" s="111">
        <v>5.5969012492854073</v>
      </c>
      <c r="D12" s="111">
        <v>7.3383368823998252</v>
      </c>
      <c r="E12" s="111">
        <v>2.3384530200712481</v>
      </c>
      <c r="F12" s="111">
        <v>9.016909673339379</v>
      </c>
      <c r="G12" s="111">
        <v>6.9631011409683916</v>
      </c>
      <c r="H12" s="111">
        <v>6.9215622014427884</v>
      </c>
      <c r="I12" s="147"/>
    </row>
    <row r="13" spans="2:9" s="7" customFormat="1" ht="15" customHeight="1" x14ac:dyDescent="0.2">
      <c r="B13" s="122" t="s">
        <v>735</v>
      </c>
      <c r="C13" s="111">
        <v>0.81723986404873794</v>
      </c>
      <c r="D13" s="111">
        <v>2.3611077642908969</v>
      </c>
      <c r="E13" s="111">
        <v>2.309854470757946</v>
      </c>
      <c r="F13" s="111">
        <v>3.8227177797114451</v>
      </c>
      <c r="G13" s="111">
        <v>2.522940452926377</v>
      </c>
      <c r="H13" s="111">
        <v>2.5778618064818319</v>
      </c>
      <c r="I13" s="147"/>
    </row>
    <row r="14" spans="2:9" s="7" customFormat="1" ht="15" customHeight="1" x14ac:dyDescent="0.2">
      <c r="B14" s="122" t="s">
        <v>736</v>
      </c>
      <c r="C14" s="111">
        <v>0.67236341376164777</v>
      </c>
      <c r="D14" s="111">
        <v>2.6204481504557759</v>
      </c>
      <c r="E14" s="111">
        <v>1.0935424733007371</v>
      </c>
      <c r="F14" s="111">
        <v>3.2175270863978538</v>
      </c>
      <c r="G14" s="111">
        <v>1.5226122397292461</v>
      </c>
      <c r="H14" s="111">
        <v>2.0561955563206999</v>
      </c>
      <c r="I14" s="147"/>
    </row>
    <row r="15" spans="2:9" s="7" customFormat="1" ht="15" customHeight="1" x14ac:dyDescent="0.2">
      <c r="B15" s="131" t="s">
        <v>266</v>
      </c>
      <c r="C15" s="187">
        <v>99.999999999999972</v>
      </c>
      <c r="D15" s="187">
        <v>99.999999999999986</v>
      </c>
      <c r="E15" s="187">
        <v>100</v>
      </c>
      <c r="F15" s="187">
        <v>100</v>
      </c>
      <c r="G15" s="187">
        <v>100</v>
      </c>
      <c r="H15" s="187">
        <v>99.999999999999986</v>
      </c>
      <c r="I15" s="188"/>
    </row>
    <row r="16" spans="2:9" s="7" customFormat="1" ht="36" customHeight="1" x14ac:dyDescent="0.2">
      <c r="B16" s="548"/>
      <c r="C16" s="557"/>
      <c r="D16" s="557"/>
      <c r="E16" s="557"/>
      <c r="F16" s="557"/>
      <c r="G16" s="557"/>
      <c r="H16" s="557"/>
      <c r="I16" s="147"/>
    </row>
    <row r="108" spans="2:7" x14ac:dyDescent="0.25">
      <c r="B108" s="550"/>
      <c r="C108" s="549"/>
      <c r="D108" s="549"/>
      <c r="E108" s="549"/>
      <c r="F108" s="549"/>
      <c r="G108" s="549"/>
    </row>
  </sheetData>
  <mergeCells count="6">
    <mergeCell ref="H5:H6"/>
    <mergeCell ref="B108:G108"/>
    <mergeCell ref="C5:G5"/>
    <mergeCell ref="B2:H2"/>
    <mergeCell ref="B16:H16"/>
    <mergeCell ref="B5:B6"/>
  </mergeCells>
  <hyperlinks>
    <hyperlink ref="B1" location="Indice!A1" display="Ritorna all'indice" xr:uid="{00000000-0004-0000-5A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00B050"/>
    <pageSetUpPr fitToPage="1"/>
  </sheetPr>
  <dimension ref="B1:K91"/>
  <sheetViews>
    <sheetView zoomScaleNormal="100" workbookViewId="0">
      <selection activeCell="B32" sqref="B32"/>
    </sheetView>
  </sheetViews>
  <sheetFormatPr defaultColWidth="8.5703125" defaultRowHeight="15" x14ac:dyDescent="0.25"/>
  <cols>
    <col min="1" max="1" width="5.5703125" style="1" customWidth="1"/>
    <col min="2" max="2" width="22.5703125" style="1" customWidth="1"/>
    <col min="3" max="3" width="9.5703125" style="1" customWidth="1"/>
    <col min="4" max="4" width="0.5703125" style="1" customWidth="1"/>
    <col min="5" max="10" width="9.5703125" style="1" customWidth="1"/>
    <col min="11" max="11" width="8.5703125" style="1" customWidth="1"/>
    <col min="12" max="16384" width="8.5703125" style="1"/>
  </cols>
  <sheetData>
    <row r="1" spans="2:10" s="159" customFormat="1" ht="15" customHeight="1" x14ac:dyDescent="0.2">
      <c r="B1" s="519" t="s">
        <v>252</v>
      </c>
    </row>
    <row r="2" spans="2:10" s="213" customFormat="1" ht="15" customHeight="1" x14ac:dyDescent="0.25">
      <c r="B2" s="577" t="s">
        <v>169</v>
      </c>
      <c r="C2" s="633"/>
      <c r="D2" s="633"/>
      <c r="E2" s="633"/>
      <c r="F2" s="633"/>
      <c r="G2" s="633"/>
      <c r="H2" s="633"/>
      <c r="I2" s="633"/>
      <c r="J2" s="633"/>
    </row>
    <row r="3" spans="2:10" s="213" customFormat="1" ht="15" customHeight="1" x14ac:dyDescent="0.25">
      <c r="B3" s="554" t="s">
        <v>170</v>
      </c>
      <c r="C3" s="633"/>
      <c r="D3" s="633"/>
      <c r="E3" s="633"/>
      <c r="F3" s="633"/>
      <c r="G3" s="633"/>
      <c r="H3" s="633"/>
      <c r="I3" s="633"/>
      <c r="J3" s="633"/>
    </row>
    <row r="4" spans="2:10" s="312" customFormat="1" ht="15" customHeight="1" x14ac:dyDescent="0.25">
      <c r="B4" s="556" t="s">
        <v>786</v>
      </c>
      <c r="C4" s="555"/>
      <c r="D4" s="555"/>
      <c r="E4" s="555"/>
      <c r="F4" s="555"/>
      <c r="G4" s="555"/>
      <c r="H4" s="555"/>
      <c r="I4" s="555"/>
      <c r="J4" s="555"/>
    </row>
    <row r="5" spans="2:10" s="7" customFormat="1" ht="17.100000000000001" customHeight="1" x14ac:dyDescent="0.25">
      <c r="B5" s="36"/>
      <c r="C5" s="102">
        <v>2022</v>
      </c>
      <c r="D5" s="142"/>
      <c r="E5" s="591">
        <v>2023</v>
      </c>
      <c r="F5" s="552"/>
      <c r="G5" s="552"/>
      <c r="H5" s="552"/>
      <c r="I5" s="552"/>
      <c r="J5" s="552"/>
    </row>
    <row r="6" spans="2:10" s="7" customFormat="1" ht="17.100000000000001" customHeight="1" x14ac:dyDescent="0.25">
      <c r="B6" s="36"/>
      <c r="C6" s="580" t="s">
        <v>266</v>
      </c>
      <c r="D6" s="96"/>
      <c r="E6" s="591" t="s">
        <v>789</v>
      </c>
      <c r="F6" s="552"/>
      <c r="G6" s="552"/>
      <c r="H6" s="552"/>
      <c r="I6" s="552"/>
      <c r="J6" s="580" t="s">
        <v>266</v>
      </c>
    </row>
    <row r="7" spans="2:10" s="7" customFormat="1" ht="30" customHeight="1" x14ac:dyDescent="0.2">
      <c r="B7" s="130"/>
      <c r="C7" s="555"/>
      <c r="D7" s="101"/>
      <c r="E7" s="101" t="s">
        <v>572</v>
      </c>
      <c r="F7" s="101" t="s">
        <v>727</v>
      </c>
      <c r="G7" s="101" t="s">
        <v>728</v>
      </c>
      <c r="H7" s="101" t="s">
        <v>574</v>
      </c>
      <c r="I7" s="101" t="s">
        <v>575</v>
      </c>
      <c r="J7" s="555"/>
    </row>
    <row r="8" spans="2:10" s="180" customFormat="1" ht="15" customHeight="1" x14ac:dyDescent="0.25">
      <c r="B8" s="28" t="s">
        <v>754</v>
      </c>
      <c r="C8" s="280">
        <v>56.8</v>
      </c>
      <c r="D8" s="280"/>
      <c r="E8" s="280">
        <v>95.2</v>
      </c>
      <c r="F8" s="280">
        <v>100</v>
      </c>
      <c r="G8" s="280">
        <v>91.1</v>
      </c>
      <c r="H8" s="280">
        <v>54.9</v>
      </c>
      <c r="I8" s="280">
        <v>17.2</v>
      </c>
      <c r="J8" s="194">
        <v>56.6</v>
      </c>
    </row>
    <row r="9" spans="2:10" s="180" customFormat="1" ht="15" customHeight="1" x14ac:dyDescent="0.25">
      <c r="B9" s="27" t="s">
        <v>755</v>
      </c>
      <c r="C9" s="111">
        <v>20.399999999999999</v>
      </c>
      <c r="D9" s="111"/>
      <c r="E9" s="111">
        <v>41.8</v>
      </c>
      <c r="F9" s="111">
        <v>25.3</v>
      </c>
      <c r="G9" s="111">
        <v>20.3</v>
      </c>
      <c r="H9" s="111">
        <v>17.3</v>
      </c>
      <c r="I9" s="111">
        <v>5.2</v>
      </c>
      <c r="J9" s="76">
        <v>18.899999999999999</v>
      </c>
    </row>
    <row r="10" spans="2:10" s="180" customFormat="1" ht="15" customHeight="1" x14ac:dyDescent="0.25">
      <c r="B10" s="27" t="s">
        <v>756</v>
      </c>
      <c r="C10" s="111">
        <v>24</v>
      </c>
      <c r="D10" s="111"/>
      <c r="E10" s="111">
        <v>37.6</v>
      </c>
      <c r="F10" s="111">
        <v>59</v>
      </c>
      <c r="G10" s="111">
        <v>50.9</v>
      </c>
      <c r="H10" s="111">
        <v>24.6</v>
      </c>
      <c r="I10" s="111">
        <v>9.3000000000000007</v>
      </c>
      <c r="J10" s="76">
        <v>26.2</v>
      </c>
    </row>
    <row r="11" spans="2:10" s="180" customFormat="1" ht="15" customHeight="1" x14ac:dyDescent="0.25">
      <c r="B11" s="27" t="s">
        <v>757</v>
      </c>
      <c r="C11" s="111">
        <v>0.8</v>
      </c>
      <c r="D11" s="111"/>
      <c r="E11" s="111">
        <v>1.7</v>
      </c>
      <c r="F11" s="111">
        <v>1.1000000000000001</v>
      </c>
      <c r="G11" s="111">
        <v>1.7</v>
      </c>
      <c r="H11" s="111">
        <v>0.7</v>
      </c>
      <c r="I11" s="111">
        <v>0.1</v>
      </c>
      <c r="J11" s="76">
        <v>0.8</v>
      </c>
    </row>
    <row r="12" spans="2:10" s="180" customFormat="1" ht="15" customHeight="1" x14ac:dyDescent="0.25">
      <c r="B12" s="27" t="s">
        <v>758</v>
      </c>
      <c r="C12" s="111">
        <v>6.8</v>
      </c>
      <c r="D12" s="111"/>
      <c r="E12" s="111">
        <v>4.2</v>
      </c>
      <c r="F12" s="111">
        <v>9.9</v>
      </c>
      <c r="G12" s="111">
        <v>11</v>
      </c>
      <c r="H12" s="111">
        <v>8.5</v>
      </c>
      <c r="I12" s="111">
        <v>2.2000000000000002</v>
      </c>
      <c r="J12" s="76">
        <v>6.4</v>
      </c>
    </row>
    <row r="13" spans="2:10" s="180" customFormat="1" ht="15" customHeight="1" x14ac:dyDescent="0.25">
      <c r="B13" s="27" t="s">
        <v>759</v>
      </c>
      <c r="C13" s="111">
        <v>0.5</v>
      </c>
      <c r="D13" s="111"/>
      <c r="E13" s="111">
        <v>0.6</v>
      </c>
      <c r="F13" s="111">
        <v>0.3</v>
      </c>
      <c r="G13" s="111">
        <v>1.3</v>
      </c>
      <c r="H13" s="111">
        <v>0.4</v>
      </c>
      <c r="I13" s="111">
        <v>0.1</v>
      </c>
      <c r="J13" s="76">
        <v>0.4</v>
      </c>
    </row>
    <row r="14" spans="2:10" s="180" customFormat="1" ht="15" customHeight="1" x14ac:dyDescent="0.25">
      <c r="B14" s="27" t="s">
        <v>760</v>
      </c>
      <c r="C14" s="111">
        <v>2.2999999999999998</v>
      </c>
      <c r="D14" s="111"/>
      <c r="E14" s="111">
        <v>4.0999999999999996</v>
      </c>
      <c r="F14" s="111">
        <v>3</v>
      </c>
      <c r="G14" s="111">
        <v>5.4</v>
      </c>
      <c r="H14" s="111">
        <v>1.8</v>
      </c>
      <c r="I14" s="111">
        <v>0.4</v>
      </c>
      <c r="J14" s="76">
        <v>2.1</v>
      </c>
    </row>
    <row r="15" spans="2:10" s="180" customFormat="1" ht="15" customHeight="1" x14ac:dyDescent="0.25">
      <c r="B15" s="57" t="s">
        <v>761</v>
      </c>
      <c r="C15" s="112">
        <v>2</v>
      </c>
      <c r="D15" s="112"/>
      <c r="E15" s="112">
        <v>5.2</v>
      </c>
      <c r="F15" s="112">
        <v>1.4</v>
      </c>
      <c r="G15" s="112">
        <v>0.5</v>
      </c>
      <c r="H15" s="112">
        <v>1.7</v>
      </c>
      <c r="I15" s="112">
        <v>0</v>
      </c>
      <c r="J15" s="101">
        <v>1.7</v>
      </c>
    </row>
    <row r="16" spans="2:10" s="180" customFormat="1" ht="15" customHeight="1" x14ac:dyDescent="0.25">
      <c r="B16" s="28" t="s">
        <v>499</v>
      </c>
      <c r="C16" s="280">
        <v>43.2</v>
      </c>
      <c r="D16" s="280"/>
      <c r="E16" s="280">
        <v>4.8</v>
      </c>
      <c r="F16" s="536">
        <v>0</v>
      </c>
      <c r="G16" s="280">
        <v>8.9</v>
      </c>
      <c r="H16" s="280">
        <v>45.1</v>
      </c>
      <c r="I16" s="280">
        <v>82.8</v>
      </c>
      <c r="J16" s="194">
        <v>43.4</v>
      </c>
    </row>
    <row r="17" spans="2:11" s="180" customFormat="1" ht="15" customHeight="1" x14ac:dyDescent="0.25">
      <c r="B17" s="27" t="s">
        <v>755</v>
      </c>
      <c r="C17" s="111">
        <v>2.6</v>
      </c>
      <c r="D17" s="111"/>
      <c r="E17" s="111">
        <v>0.3</v>
      </c>
      <c r="F17" s="537">
        <v>0</v>
      </c>
      <c r="G17" s="111">
        <v>0.3</v>
      </c>
      <c r="H17" s="111">
        <v>3.7</v>
      </c>
      <c r="I17" s="111">
        <v>3.3</v>
      </c>
      <c r="J17" s="76">
        <v>2.6</v>
      </c>
    </row>
    <row r="18" spans="2:11" s="180" customFormat="1" ht="15" customHeight="1" x14ac:dyDescent="0.25">
      <c r="B18" s="27" t="s">
        <v>756</v>
      </c>
      <c r="C18" s="111">
        <v>12.4</v>
      </c>
      <c r="D18" s="111"/>
      <c r="E18" s="111">
        <v>2.2999999999999998</v>
      </c>
      <c r="F18" s="537">
        <v>0</v>
      </c>
      <c r="G18" s="111">
        <v>3.7</v>
      </c>
      <c r="H18" s="111">
        <v>12.9</v>
      </c>
      <c r="I18" s="111">
        <v>20.5</v>
      </c>
      <c r="J18" s="76">
        <v>11.9</v>
      </c>
    </row>
    <row r="19" spans="2:11" s="180" customFormat="1" ht="15" customHeight="1" x14ac:dyDescent="0.25">
      <c r="B19" s="27" t="s">
        <v>757</v>
      </c>
      <c r="C19" s="111">
        <v>0.7</v>
      </c>
      <c r="D19" s="111"/>
      <c r="E19" s="111">
        <v>0</v>
      </c>
      <c r="F19" s="537">
        <v>0</v>
      </c>
      <c r="G19" s="111">
        <v>0.2</v>
      </c>
      <c r="H19" s="111">
        <v>0.6</v>
      </c>
      <c r="I19" s="111">
        <v>1.4</v>
      </c>
      <c r="J19" s="76">
        <v>0.6</v>
      </c>
    </row>
    <row r="20" spans="2:11" s="180" customFormat="1" ht="15" customHeight="1" x14ac:dyDescent="0.25">
      <c r="B20" s="27" t="s">
        <v>758</v>
      </c>
      <c r="C20" s="111">
        <v>20.3</v>
      </c>
      <c r="D20" s="111"/>
      <c r="E20" s="111">
        <v>1.4</v>
      </c>
      <c r="F20" s="537">
        <v>0</v>
      </c>
      <c r="G20" s="111">
        <v>3.4</v>
      </c>
      <c r="H20" s="111">
        <v>21.6</v>
      </c>
      <c r="I20" s="111">
        <v>43.5</v>
      </c>
      <c r="J20" s="76">
        <v>21.6</v>
      </c>
    </row>
    <row r="21" spans="2:11" s="180" customFormat="1" ht="15" customHeight="1" x14ac:dyDescent="0.25">
      <c r="B21" s="27" t="s">
        <v>759</v>
      </c>
      <c r="C21" s="111">
        <v>2.2999999999999998</v>
      </c>
      <c r="D21" s="111"/>
      <c r="E21" s="111">
        <v>0.4</v>
      </c>
      <c r="F21" s="537">
        <v>0</v>
      </c>
      <c r="G21" s="111">
        <v>0.2</v>
      </c>
      <c r="H21" s="111">
        <v>2.4</v>
      </c>
      <c r="I21" s="111">
        <v>4.5</v>
      </c>
      <c r="J21" s="76">
        <v>2.2999999999999998</v>
      </c>
    </row>
    <row r="22" spans="2:11" s="180" customFormat="1" ht="15" customHeight="1" x14ac:dyDescent="0.25">
      <c r="B22" s="27" t="s">
        <v>760</v>
      </c>
      <c r="C22" s="111">
        <v>4.2</v>
      </c>
      <c r="D22" s="111"/>
      <c r="E22" s="111">
        <v>0.2</v>
      </c>
      <c r="F22" s="537">
        <v>0</v>
      </c>
      <c r="G22" s="111">
        <v>1</v>
      </c>
      <c r="H22" s="111">
        <v>3.3</v>
      </c>
      <c r="I22" s="111">
        <v>8.4</v>
      </c>
      <c r="J22" s="76">
        <v>3.8</v>
      </c>
    </row>
    <row r="23" spans="2:11" s="180" customFormat="1" ht="15" customHeight="1" x14ac:dyDescent="0.25">
      <c r="B23" s="57" t="s">
        <v>761</v>
      </c>
      <c r="C23" s="111">
        <v>0.7</v>
      </c>
      <c r="D23" s="111"/>
      <c r="E23" s="111">
        <v>0.1</v>
      </c>
      <c r="F23" s="537">
        <v>0</v>
      </c>
      <c r="G23" s="111">
        <v>0.2</v>
      </c>
      <c r="H23" s="111">
        <v>0.6</v>
      </c>
      <c r="I23" s="111">
        <v>1.2</v>
      </c>
      <c r="J23" s="76">
        <v>0.6</v>
      </c>
    </row>
    <row r="24" spans="2:11" s="180" customFormat="1" ht="15" customHeight="1" x14ac:dyDescent="0.25">
      <c r="B24" s="131" t="s">
        <v>762</v>
      </c>
      <c r="C24" s="113">
        <v>100</v>
      </c>
      <c r="D24" s="113">
        <v>100</v>
      </c>
      <c r="E24" s="113">
        <v>100</v>
      </c>
      <c r="F24" s="113">
        <v>100</v>
      </c>
      <c r="G24" s="113">
        <v>100</v>
      </c>
      <c r="H24" s="113">
        <v>100</v>
      </c>
      <c r="I24" s="113">
        <v>100</v>
      </c>
      <c r="J24" s="195">
        <v>100</v>
      </c>
    </row>
    <row r="25" spans="2:11" s="180" customFormat="1" ht="15" customHeight="1" x14ac:dyDescent="0.25">
      <c r="B25" s="56" t="s">
        <v>337</v>
      </c>
      <c r="C25" s="79"/>
      <c r="D25" s="79"/>
      <c r="E25" s="79"/>
      <c r="F25" s="79"/>
      <c r="G25" s="79"/>
      <c r="H25" s="79"/>
      <c r="I25" s="79"/>
      <c r="J25" s="79"/>
    </row>
    <row r="26" spans="2:11" s="180" customFormat="1" ht="15" customHeight="1" x14ac:dyDescent="0.25">
      <c r="B26" s="57" t="s">
        <v>683</v>
      </c>
      <c r="C26" s="58">
        <v>28047</v>
      </c>
      <c r="D26" s="58"/>
      <c r="E26" s="58">
        <v>5453</v>
      </c>
      <c r="F26" s="58">
        <v>1320</v>
      </c>
      <c r="G26" s="58">
        <v>2349</v>
      </c>
      <c r="H26" s="58">
        <v>15115</v>
      </c>
      <c r="I26" s="58">
        <v>8382</v>
      </c>
      <c r="J26" s="58">
        <v>32619</v>
      </c>
      <c r="K26" s="322"/>
    </row>
    <row r="27" spans="2:11" s="7" customFormat="1" ht="5.0999999999999996" customHeight="1" x14ac:dyDescent="0.25">
      <c r="B27" s="638"/>
      <c r="C27" s="568"/>
      <c r="D27" s="568"/>
      <c r="E27" s="568"/>
      <c r="F27" s="568"/>
      <c r="G27" s="568"/>
      <c r="H27" s="568"/>
      <c r="I27" s="568"/>
      <c r="J27" s="568"/>
    </row>
    <row r="28" spans="2:11" s="7" customFormat="1" ht="40.700000000000003" customHeight="1" x14ac:dyDescent="0.2">
      <c r="B28" s="548" t="s">
        <v>1237</v>
      </c>
      <c r="C28" s="557"/>
      <c r="D28" s="557"/>
      <c r="E28" s="557"/>
      <c r="F28" s="557"/>
      <c r="G28" s="557"/>
      <c r="H28" s="557"/>
      <c r="I28" s="557"/>
      <c r="J28" s="557"/>
    </row>
    <row r="91" spans="2:4" x14ac:dyDescent="0.25">
      <c r="B91" s="559"/>
      <c r="C91" s="560"/>
      <c r="D91" s="560"/>
    </row>
  </sheetData>
  <mergeCells count="10">
    <mergeCell ref="B91:D91"/>
    <mergeCell ref="B2:J2"/>
    <mergeCell ref="B3:J3"/>
    <mergeCell ref="E6:I6"/>
    <mergeCell ref="B28:J28"/>
    <mergeCell ref="E5:J5"/>
    <mergeCell ref="B27:J27"/>
    <mergeCell ref="J6:J7"/>
    <mergeCell ref="B4:J4"/>
    <mergeCell ref="C6:C7"/>
  </mergeCells>
  <hyperlinks>
    <hyperlink ref="B1" location="Indice!A1" display="Ritorna all'indice" xr:uid="{00000000-0004-0000-5B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Foglio71">
    <tabColor rgb="FF00B050"/>
    <pageSetUpPr fitToPage="1"/>
  </sheetPr>
  <dimension ref="B1:K115"/>
  <sheetViews>
    <sheetView zoomScaleNormal="100" workbookViewId="0">
      <selection activeCell="B32" sqref="B32"/>
    </sheetView>
  </sheetViews>
  <sheetFormatPr defaultColWidth="8.5703125" defaultRowHeight="15" x14ac:dyDescent="0.25"/>
  <cols>
    <col min="1" max="1" width="5.5703125" style="4" customWidth="1"/>
    <col min="2" max="2" width="21.28515625" style="4" customWidth="1"/>
    <col min="3" max="3" width="6.5703125" style="4" customWidth="1"/>
    <col min="4" max="4" width="0.5703125" style="4" customWidth="1"/>
    <col min="5" max="5" width="10" style="4" customWidth="1"/>
    <col min="6" max="6" width="7.28515625" style="4" customWidth="1"/>
    <col min="7" max="7" width="8.5703125" style="4" customWidth="1"/>
    <col min="8" max="8" width="9.140625" style="4" customWidth="1"/>
    <col min="9" max="9" width="10.5703125" style="4" customWidth="1"/>
    <col min="10" max="10" width="9.5703125" style="4" customWidth="1"/>
    <col min="11" max="11" width="5.5703125" style="4" customWidth="1"/>
    <col min="12" max="12" width="8.5703125" style="4" customWidth="1"/>
    <col min="13" max="16384" width="8.5703125" style="4"/>
  </cols>
  <sheetData>
    <row r="1" spans="2:11" s="159" customFormat="1" ht="15" customHeight="1" x14ac:dyDescent="0.2">
      <c r="B1" s="519" t="s">
        <v>252</v>
      </c>
    </row>
    <row r="2" spans="2:11" s="159" customFormat="1" ht="15" customHeight="1" x14ac:dyDescent="0.2">
      <c r="B2" s="577" t="s">
        <v>790</v>
      </c>
      <c r="C2" s="547"/>
      <c r="D2" s="547"/>
      <c r="E2" s="547"/>
      <c r="F2" s="547"/>
      <c r="G2" s="547"/>
      <c r="H2" s="547"/>
      <c r="I2" s="547"/>
      <c r="J2" s="547"/>
      <c r="K2" s="163"/>
    </row>
    <row r="3" spans="2:11" s="159" customFormat="1" ht="15" customHeight="1" x14ac:dyDescent="0.2">
      <c r="B3" s="554" t="s">
        <v>172</v>
      </c>
      <c r="C3" s="547"/>
      <c r="D3" s="547"/>
      <c r="E3" s="547"/>
      <c r="F3" s="547"/>
      <c r="G3" s="547"/>
      <c r="H3" s="547"/>
      <c r="I3" s="547"/>
      <c r="J3" s="547"/>
    </row>
    <row r="4" spans="2:11" s="312" customFormat="1" ht="15" customHeight="1" x14ac:dyDescent="0.25">
      <c r="B4" s="556" t="s">
        <v>514</v>
      </c>
      <c r="C4" s="555"/>
      <c r="D4" s="555"/>
      <c r="E4" s="555"/>
      <c r="F4" s="555"/>
      <c r="G4" s="555"/>
      <c r="H4" s="555"/>
      <c r="I4" s="555"/>
      <c r="J4" s="555"/>
    </row>
    <row r="5" spans="2:11" s="7" customFormat="1" ht="15" customHeight="1" x14ac:dyDescent="0.25">
      <c r="B5" s="119"/>
      <c r="C5" s="102">
        <v>2022</v>
      </c>
      <c r="D5" s="142"/>
      <c r="E5" s="591">
        <v>2023</v>
      </c>
      <c r="F5" s="552"/>
      <c r="G5" s="552"/>
      <c r="H5" s="552"/>
      <c r="I5" s="552"/>
      <c r="J5" s="552"/>
    </row>
    <row r="6" spans="2:11" s="7" customFormat="1" ht="15" customHeight="1" x14ac:dyDescent="0.25">
      <c r="B6" s="119"/>
      <c r="C6" s="642" t="s">
        <v>266</v>
      </c>
      <c r="D6" s="68"/>
      <c r="E6" s="591" t="s">
        <v>681</v>
      </c>
      <c r="F6" s="552"/>
      <c r="G6" s="552"/>
      <c r="H6" s="552"/>
      <c r="I6" s="552"/>
      <c r="J6" s="642" t="s">
        <v>266</v>
      </c>
    </row>
    <row r="7" spans="2:11" s="7" customFormat="1" ht="15" customHeight="1" x14ac:dyDescent="0.2">
      <c r="B7" s="641"/>
      <c r="C7" s="557"/>
      <c r="D7" s="68"/>
      <c r="E7" s="634" t="s">
        <v>572</v>
      </c>
      <c r="F7" s="634" t="s">
        <v>727</v>
      </c>
      <c r="G7" s="634" t="s">
        <v>728</v>
      </c>
      <c r="H7" s="634" t="s">
        <v>574</v>
      </c>
      <c r="I7" s="634" t="s">
        <v>575</v>
      </c>
      <c r="J7" s="557"/>
    </row>
    <row r="8" spans="2:11" s="7" customFormat="1" ht="15" customHeight="1" x14ac:dyDescent="0.2">
      <c r="B8" s="555"/>
      <c r="C8" s="557"/>
      <c r="D8" s="68"/>
      <c r="E8" s="557"/>
      <c r="F8" s="557"/>
      <c r="G8" s="557"/>
      <c r="H8" s="557"/>
      <c r="I8" s="557"/>
      <c r="J8" s="557"/>
    </row>
    <row r="9" spans="2:11" s="7" customFormat="1" ht="15" customHeight="1" x14ac:dyDescent="0.2">
      <c r="B9" s="36" t="s">
        <v>748</v>
      </c>
      <c r="C9" s="336">
        <v>27.8</v>
      </c>
      <c r="D9" s="336"/>
      <c r="E9" s="336">
        <v>3</v>
      </c>
      <c r="F9" s="538">
        <v>0</v>
      </c>
      <c r="G9" s="336">
        <v>5.8</v>
      </c>
      <c r="H9" s="336">
        <v>32.299999999999997</v>
      </c>
      <c r="I9" s="336">
        <v>52.4</v>
      </c>
      <c r="J9" s="336">
        <v>29.3</v>
      </c>
    </row>
    <row r="10" spans="2:11" s="7" customFormat="1" ht="15" customHeight="1" x14ac:dyDescent="0.2">
      <c r="B10" s="36" t="s">
        <v>749</v>
      </c>
      <c r="C10" s="236">
        <v>10.7</v>
      </c>
      <c r="D10" s="236"/>
      <c r="E10" s="236">
        <v>2.5</v>
      </c>
      <c r="F10" s="527">
        <v>0</v>
      </c>
      <c r="G10" s="236">
        <v>2.8</v>
      </c>
      <c r="H10" s="236">
        <v>8.9</v>
      </c>
      <c r="I10" s="236">
        <v>26</v>
      </c>
      <c r="J10" s="236">
        <v>11.5</v>
      </c>
    </row>
    <row r="11" spans="2:11" s="7" customFormat="1" ht="15" customHeight="1" x14ac:dyDescent="0.2">
      <c r="B11" s="40" t="s">
        <v>791</v>
      </c>
      <c r="C11" s="236">
        <v>10.4</v>
      </c>
      <c r="D11" s="236"/>
      <c r="E11" s="238">
        <v>1.5</v>
      </c>
      <c r="F11" s="527">
        <v>0</v>
      </c>
      <c r="G11" s="236">
        <v>2.6</v>
      </c>
      <c r="H11" s="236">
        <v>9</v>
      </c>
      <c r="I11" s="236">
        <v>23.6</v>
      </c>
      <c r="J11" s="236">
        <v>10.7</v>
      </c>
    </row>
    <row r="12" spans="2:11" s="7" customFormat="1" ht="15" customHeight="1" x14ac:dyDescent="0.2">
      <c r="B12" s="40" t="s">
        <v>792</v>
      </c>
      <c r="C12" s="236">
        <v>0.3</v>
      </c>
      <c r="D12" s="236"/>
      <c r="E12" s="238">
        <v>1</v>
      </c>
      <c r="F12" s="527">
        <v>0</v>
      </c>
      <c r="G12" s="236">
        <v>0.2</v>
      </c>
      <c r="H12" s="236">
        <v>-0.1</v>
      </c>
      <c r="I12" s="236">
        <v>2.4</v>
      </c>
      <c r="J12" s="236">
        <v>0.8</v>
      </c>
    </row>
    <row r="13" spans="2:11" s="7" customFormat="1" ht="15" customHeight="1" x14ac:dyDescent="0.2">
      <c r="B13" s="217" t="s">
        <v>266</v>
      </c>
      <c r="C13" s="244">
        <v>38.5</v>
      </c>
      <c r="D13" s="244"/>
      <c r="E13" s="244">
        <v>5.5</v>
      </c>
      <c r="F13" s="539">
        <v>0</v>
      </c>
      <c r="G13" s="244">
        <v>8.6</v>
      </c>
      <c r="H13" s="244">
        <v>41.2</v>
      </c>
      <c r="I13" s="244">
        <v>78.5</v>
      </c>
      <c r="J13" s="244">
        <v>40.799999999999997</v>
      </c>
    </row>
    <row r="14" spans="2:11" s="7" customFormat="1" ht="5.0999999999999996" customHeight="1" x14ac:dyDescent="0.2">
      <c r="B14" s="188"/>
      <c r="C14" s="337"/>
      <c r="D14" s="337"/>
      <c r="E14" s="337"/>
      <c r="F14" s="337"/>
      <c r="G14" s="337"/>
      <c r="H14" s="337"/>
      <c r="I14" s="337"/>
      <c r="J14" s="337"/>
    </row>
    <row r="15" spans="2:11" s="7" customFormat="1" ht="33" customHeight="1" x14ac:dyDescent="0.2">
      <c r="B15" s="548" t="s">
        <v>793</v>
      </c>
      <c r="C15" s="557"/>
      <c r="D15" s="557"/>
      <c r="E15" s="557"/>
      <c r="F15" s="557"/>
      <c r="G15" s="557"/>
      <c r="H15" s="557"/>
      <c r="I15" s="557"/>
      <c r="J15" s="557"/>
    </row>
    <row r="115" spans="2:5" x14ac:dyDescent="0.25">
      <c r="B115" s="550"/>
      <c r="C115" s="549"/>
      <c r="D115" s="549"/>
      <c r="E115" s="549"/>
    </row>
  </sheetData>
  <mergeCells count="15">
    <mergeCell ref="B115:E115"/>
    <mergeCell ref="B2:J2"/>
    <mergeCell ref="B15:J15"/>
    <mergeCell ref="B3:J3"/>
    <mergeCell ref="E6:I6"/>
    <mergeCell ref="E5:J5"/>
    <mergeCell ref="B7:B8"/>
    <mergeCell ref="G7:G8"/>
    <mergeCell ref="E7:E8"/>
    <mergeCell ref="I7:I8"/>
    <mergeCell ref="H7:H8"/>
    <mergeCell ref="B4:J4"/>
    <mergeCell ref="F7:F8"/>
    <mergeCell ref="C6:C8"/>
    <mergeCell ref="J6:J8"/>
  </mergeCells>
  <hyperlinks>
    <hyperlink ref="B1" location="Indice!A1" display="Ritorna all'indice" xr:uid="{00000000-0004-0000-5C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00B050"/>
    <pageSetUpPr fitToPage="1"/>
  </sheetPr>
  <dimension ref="B1:G95"/>
  <sheetViews>
    <sheetView zoomScaleNormal="100" workbookViewId="0">
      <selection activeCell="B32" sqref="B32"/>
    </sheetView>
  </sheetViews>
  <sheetFormatPr defaultColWidth="8.5703125" defaultRowHeight="15" x14ac:dyDescent="0.25"/>
  <cols>
    <col min="1" max="1" width="5.5703125" style="1" customWidth="1"/>
    <col min="2" max="2" width="19.5703125" style="1" customWidth="1"/>
    <col min="3" max="7" width="12.5703125" style="1" customWidth="1"/>
    <col min="8" max="8" width="8.5703125" style="1" customWidth="1"/>
    <col min="9" max="16384" width="8.5703125" style="1"/>
  </cols>
  <sheetData>
    <row r="1" spans="2:7" s="159" customFormat="1" ht="15" customHeight="1" x14ac:dyDescent="0.2">
      <c r="B1" s="519" t="s">
        <v>252</v>
      </c>
    </row>
    <row r="2" spans="2:7" s="159" customFormat="1" ht="15" customHeight="1" x14ac:dyDescent="0.2">
      <c r="B2" s="577" t="s">
        <v>794</v>
      </c>
      <c r="C2" s="547"/>
      <c r="D2" s="547"/>
      <c r="E2" s="547"/>
      <c r="F2" s="547"/>
      <c r="G2" s="547"/>
    </row>
    <row r="3" spans="2:7" s="159" customFormat="1" ht="15" customHeight="1" x14ac:dyDescent="0.2">
      <c r="B3" s="554" t="s">
        <v>1209</v>
      </c>
      <c r="C3" s="547"/>
      <c r="D3" s="547"/>
      <c r="E3" s="547"/>
      <c r="F3" s="547"/>
      <c r="G3" s="547"/>
    </row>
    <row r="4" spans="2:7" s="312" customFormat="1" ht="15" customHeight="1" x14ac:dyDescent="0.25">
      <c r="B4" s="563" t="s">
        <v>601</v>
      </c>
      <c r="C4" s="564"/>
      <c r="D4" s="564"/>
      <c r="E4" s="564"/>
      <c r="F4" s="564"/>
      <c r="G4" s="564"/>
    </row>
    <row r="5" spans="2:7" s="7" customFormat="1" ht="30" customHeight="1" x14ac:dyDescent="0.2">
      <c r="B5" s="216"/>
      <c r="C5" s="138" t="s">
        <v>602</v>
      </c>
      <c r="D5" s="138" t="s">
        <v>795</v>
      </c>
      <c r="E5" s="138" t="s">
        <v>765</v>
      </c>
      <c r="F5" s="138" t="s">
        <v>766</v>
      </c>
      <c r="G5" s="138" t="s">
        <v>796</v>
      </c>
    </row>
    <row r="6" spans="2:7" s="7" customFormat="1" ht="15" customHeight="1" x14ac:dyDescent="0.2">
      <c r="B6" s="130"/>
      <c r="C6" s="76" t="s">
        <v>607</v>
      </c>
      <c r="D6" s="76" t="s">
        <v>583</v>
      </c>
      <c r="E6" s="76" t="s">
        <v>608</v>
      </c>
      <c r="F6" s="76" t="s">
        <v>584</v>
      </c>
      <c r="G6" s="76" t="s">
        <v>585</v>
      </c>
    </row>
    <row r="7" spans="2:7" s="180" customFormat="1" ht="15" customHeight="1" x14ac:dyDescent="0.25">
      <c r="B7" s="36" t="s">
        <v>596</v>
      </c>
      <c r="C7" s="323">
        <v>4.5999999999999996</v>
      </c>
      <c r="D7" s="313">
        <v>-1.5</v>
      </c>
      <c r="E7" s="313">
        <v>-1</v>
      </c>
      <c r="F7" s="313">
        <v>0.2</v>
      </c>
      <c r="G7" s="313">
        <v>0.5</v>
      </c>
    </row>
    <row r="8" spans="2:7" s="180" customFormat="1" ht="15" customHeight="1" x14ac:dyDescent="0.25">
      <c r="B8" s="36" t="s">
        <v>610</v>
      </c>
      <c r="C8" s="111">
        <v>4.4000000000000004</v>
      </c>
      <c r="D8" s="111">
        <v>-3.6</v>
      </c>
      <c r="E8" s="111">
        <v>-2.9</v>
      </c>
      <c r="F8" s="111">
        <v>-0.6</v>
      </c>
      <c r="G8" s="111">
        <v>0.5</v>
      </c>
    </row>
    <row r="9" spans="2:7" s="180" customFormat="1" ht="15" customHeight="1" x14ac:dyDescent="0.25">
      <c r="B9" s="36" t="s">
        <v>611</v>
      </c>
      <c r="C9" s="111">
        <v>4.4000000000000004</v>
      </c>
      <c r="D9" s="111">
        <v>-1.8</v>
      </c>
      <c r="E9" s="111">
        <v>-0.9</v>
      </c>
      <c r="F9" s="111">
        <v>0.5</v>
      </c>
      <c r="G9" s="111">
        <v>1.2</v>
      </c>
    </row>
    <row r="10" spans="2:7" s="180" customFormat="1" ht="15" customHeight="1" x14ac:dyDescent="0.25">
      <c r="B10" s="36" t="s">
        <v>598</v>
      </c>
      <c r="C10" s="111">
        <v>8.3000000000000007</v>
      </c>
      <c r="D10" s="111">
        <v>-2.1</v>
      </c>
      <c r="E10" s="111">
        <v>0.8</v>
      </c>
      <c r="F10" s="111">
        <v>3</v>
      </c>
      <c r="G10" s="111">
        <v>2.9</v>
      </c>
    </row>
    <row r="11" spans="2:7" s="180" customFormat="1" ht="15" customHeight="1" x14ac:dyDescent="0.25">
      <c r="B11" s="36" t="s">
        <v>599</v>
      </c>
      <c r="C11" s="111">
        <v>11.3</v>
      </c>
      <c r="D11" s="111">
        <v>-1.3</v>
      </c>
      <c r="E11" s="111">
        <v>3.8</v>
      </c>
      <c r="F11" s="111">
        <v>5.9</v>
      </c>
      <c r="G11" s="111">
        <v>4.5</v>
      </c>
    </row>
    <row r="12" spans="2:7" s="180" customFormat="1" ht="15" customHeight="1" x14ac:dyDescent="0.25">
      <c r="B12" s="50" t="s">
        <v>612</v>
      </c>
      <c r="C12" s="109">
        <v>7.9</v>
      </c>
      <c r="D12" s="109">
        <v>-1.8</v>
      </c>
      <c r="E12" s="109">
        <v>0.8</v>
      </c>
      <c r="F12" s="109">
        <v>2.7</v>
      </c>
      <c r="G12" s="109">
        <v>2.5</v>
      </c>
    </row>
    <row r="13" spans="2:7" s="180" customFormat="1" ht="15" customHeight="1" x14ac:dyDescent="0.25">
      <c r="B13" s="56" t="s">
        <v>337</v>
      </c>
      <c r="C13" s="189"/>
      <c r="D13" s="186"/>
      <c r="E13" s="186"/>
      <c r="F13" s="186"/>
      <c r="G13" s="186"/>
    </row>
    <row r="14" spans="2:7" s="180" customFormat="1" ht="15" customHeight="1" x14ac:dyDescent="0.25">
      <c r="B14" s="57" t="s">
        <v>615</v>
      </c>
      <c r="C14" s="112">
        <v>1.6</v>
      </c>
      <c r="D14" s="112">
        <v>4.9000000000000004</v>
      </c>
      <c r="E14" s="112">
        <v>4.5</v>
      </c>
      <c r="F14" s="112">
        <v>3.2</v>
      </c>
      <c r="G14" s="112">
        <v>2.4</v>
      </c>
    </row>
    <row r="15" spans="2:7" s="180" customFormat="1" ht="5.0999999999999996" customHeight="1" x14ac:dyDescent="0.25">
      <c r="B15" s="11"/>
      <c r="C15" s="191"/>
      <c r="D15" s="191"/>
      <c r="E15" s="191"/>
      <c r="F15" s="191"/>
      <c r="G15" s="191"/>
    </row>
    <row r="16" spans="2:7" s="7" customFormat="1" ht="69.75" customHeight="1" x14ac:dyDescent="0.2">
      <c r="B16" s="548" t="s">
        <v>768</v>
      </c>
      <c r="C16" s="557"/>
      <c r="D16" s="557"/>
      <c r="E16" s="557"/>
      <c r="F16" s="557"/>
      <c r="G16" s="557"/>
    </row>
    <row r="95" spans="2:4" x14ac:dyDescent="0.25">
      <c r="B95" s="559"/>
      <c r="C95" s="560"/>
      <c r="D95" s="560"/>
    </row>
  </sheetData>
  <mergeCells count="5">
    <mergeCell ref="B3:G3"/>
    <mergeCell ref="B2:G2"/>
    <mergeCell ref="B16:G16"/>
    <mergeCell ref="B4:G4"/>
    <mergeCell ref="B95:D95"/>
  </mergeCells>
  <hyperlinks>
    <hyperlink ref="B1" location="Indice!A1" display="Ritorna all'indice" xr:uid="{00000000-0004-0000-5D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Foglio126">
    <tabColor rgb="FF00B050"/>
    <pageSetUpPr fitToPage="1"/>
  </sheetPr>
  <dimension ref="B1:L123"/>
  <sheetViews>
    <sheetView zoomScaleNormal="100" workbookViewId="0">
      <selection activeCell="B32" sqref="B32"/>
    </sheetView>
  </sheetViews>
  <sheetFormatPr defaultColWidth="8.5703125" defaultRowHeight="15" x14ac:dyDescent="0.25"/>
  <cols>
    <col min="1" max="1" width="5.5703125" style="4" customWidth="1"/>
    <col min="2" max="2" width="8.5703125" style="4" customWidth="1"/>
    <col min="3" max="16384" width="8.5703125" style="4"/>
  </cols>
  <sheetData>
    <row r="1" spans="2:12" s="159" customFormat="1" ht="15" customHeight="1" x14ac:dyDescent="0.2">
      <c r="B1" s="519" t="s">
        <v>252</v>
      </c>
    </row>
    <row r="2" spans="2:12" s="7" customFormat="1" ht="15" customHeight="1" x14ac:dyDescent="0.2">
      <c r="B2" s="608" t="s">
        <v>174</v>
      </c>
      <c r="C2" s="557"/>
      <c r="D2" s="557"/>
      <c r="E2" s="557"/>
      <c r="F2" s="557"/>
      <c r="G2" s="557"/>
      <c r="H2" s="557"/>
      <c r="I2" s="557"/>
      <c r="J2" s="557"/>
      <c r="K2" s="557"/>
      <c r="L2" s="557"/>
    </row>
    <row r="3" spans="2:12" s="7" customFormat="1" ht="15" customHeight="1" x14ac:dyDescent="0.2">
      <c r="B3" s="643" t="s">
        <v>175</v>
      </c>
      <c r="C3" s="557"/>
      <c r="D3" s="557"/>
      <c r="E3" s="557"/>
      <c r="F3" s="557"/>
      <c r="G3" s="557"/>
      <c r="H3" s="557"/>
      <c r="I3" s="557"/>
      <c r="J3" s="557"/>
      <c r="K3" s="557"/>
      <c r="L3" s="557"/>
    </row>
    <row r="4" spans="2:12" s="312" customFormat="1" ht="15" customHeight="1" x14ac:dyDescent="0.25">
      <c r="B4" s="563" t="s">
        <v>601</v>
      </c>
      <c r="C4" s="564"/>
      <c r="D4" s="564"/>
      <c r="E4" s="564"/>
      <c r="F4" s="564"/>
      <c r="G4" s="564"/>
      <c r="H4" s="564"/>
      <c r="I4" s="564"/>
      <c r="J4" s="564"/>
      <c r="K4" s="564"/>
      <c r="L4" s="564"/>
    </row>
    <row r="5" spans="2:12" s="7" customFormat="1" ht="12" customHeight="1" x14ac:dyDescent="0.2">
      <c r="B5" s="509"/>
      <c r="C5" s="510"/>
      <c r="D5" s="510"/>
      <c r="E5" s="510"/>
      <c r="F5" s="510"/>
      <c r="G5" s="510"/>
      <c r="H5" s="510"/>
      <c r="I5" s="510"/>
      <c r="J5" s="510"/>
      <c r="K5" s="510"/>
      <c r="L5" s="510"/>
    </row>
    <row r="6" spans="2:12" x14ac:dyDescent="0.25">
      <c r="B6" s="47"/>
      <c r="C6" s="35"/>
      <c r="D6" s="35"/>
      <c r="E6" s="35"/>
      <c r="F6" s="35"/>
      <c r="G6" s="35"/>
      <c r="H6" s="35"/>
      <c r="I6" s="35"/>
      <c r="J6" s="35"/>
      <c r="K6" s="35"/>
      <c r="L6" s="35"/>
    </row>
    <row r="7" spans="2:12" x14ac:dyDescent="0.25">
      <c r="B7" s="47"/>
      <c r="C7" s="35"/>
      <c r="D7" s="35"/>
      <c r="E7" s="35"/>
      <c r="F7" s="35"/>
      <c r="G7" s="35"/>
      <c r="H7" s="35"/>
      <c r="I7" s="35"/>
      <c r="J7" s="35"/>
      <c r="K7" s="35"/>
      <c r="L7" s="35"/>
    </row>
    <row r="8" spans="2:12" x14ac:dyDescent="0.25">
      <c r="B8" s="55"/>
      <c r="C8" s="35"/>
      <c r="D8" s="35"/>
      <c r="E8" s="35"/>
      <c r="F8" s="35"/>
      <c r="G8" s="35"/>
      <c r="H8" s="35"/>
      <c r="I8" s="35"/>
      <c r="J8" s="35"/>
      <c r="K8" s="35"/>
      <c r="L8" s="35"/>
    </row>
    <row r="9" spans="2:12" x14ac:dyDescent="0.25">
      <c r="B9" s="37"/>
      <c r="C9" s="35"/>
      <c r="D9" s="35"/>
      <c r="E9" s="35"/>
      <c r="F9" s="35"/>
      <c r="G9" s="35"/>
      <c r="H9" s="35"/>
      <c r="I9" s="35"/>
      <c r="J9" s="35"/>
      <c r="K9" s="35"/>
      <c r="L9" s="35"/>
    </row>
    <row r="10" spans="2:12" x14ac:dyDescent="0.25">
      <c r="B10" s="35"/>
      <c r="C10" s="35"/>
      <c r="D10" s="35"/>
      <c r="E10" s="35"/>
      <c r="F10" s="35"/>
      <c r="G10" s="35"/>
      <c r="H10" s="35"/>
      <c r="I10" s="35"/>
      <c r="J10" s="35"/>
      <c r="K10" s="35"/>
      <c r="L10" s="35"/>
    </row>
    <row r="11" spans="2:12" x14ac:dyDescent="0.25">
      <c r="B11" s="37"/>
      <c r="C11" s="35"/>
      <c r="D11" s="35"/>
      <c r="E11" s="35"/>
      <c r="F11" s="35"/>
      <c r="G11" s="35"/>
      <c r="H11" s="35"/>
      <c r="I11" s="35"/>
      <c r="J11" s="35"/>
      <c r="K11" s="35"/>
      <c r="L11" s="35"/>
    </row>
    <row r="12" spans="2:12" x14ac:dyDescent="0.25">
      <c r="B12" s="35"/>
      <c r="C12" s="35"/>
      <c r="D12" s="35"/>
      <c r="E12" s="35"/>
      <c r="F12" s="35"/>
      <c r="G12" s="35"/>
      <c r="H12" s="35"/>
      <c r="I12" s="35"/>
      <c r="J12" s="35"/>
      <c r="K12" s="35"/>
      <c r="L12" s="35"/>
    </row>
    <row r="13" spans="2:12" x14ac:dyDescent="0.25">
      <c r="B13" s="35"/>
      <c r="C13" s="35"/>
      <c r="D13" s="35"/>
      <c r="E13" s="35"/>
      <c r="F13" s="35"/>
      <c r="G13" s="35"/>
      <c r="H13" s="35"/>
      <c r="I13" s="35"/>
      <c r="J13" s="35"/>
      <c r="K13" s="35"/>
      <c r="L13" s="35"/>
    </row>
    <row r="14" spans="2:12" x14ac:dyDescent="0.25">
      <c r="B14" s="35"/>
      <c r="C14" s="35"/>
      <c r="D14" s="35"/>
      <c r="E14" s="35"/>
      <c r="F14" s="35"/>
      <c r="G14" s="35"/>
      <c r="H14" s="35"/>
      <c r="I14" s="35"/>
      <c r="J14" s="35"/>
      <c r="K14" s="35"/>
      <c r="L14" s="35"/>
    </row>
    <row r="15" spans="2:12" x14ac:dyDescent="0.25">
      <c r="B15" s="35"/>
      <c r="C15" s="35"/>
      <c r="D15" s="35"/>
      <c r="E15" s="35"/>
      <c r="F15" s="35"/>
      <c r="G15" s="35"/>
      <c r="H15" s="35"/>
      <c r="I15" s="35"/>
      <c r="J15" s="35"/>
      <c r="K15" s="35"/>
      <c r="L15" s="35"/>
    </row>
    <row r="16" spans="2:12" ht="11.25" customHeight="1" x14ac:dyDescent="0.25">
      <c r="B16" s="35"/>
      <c r="C16" s="35"/>
      <c r="D16" s="35"/>
      <c r="E16" s="35"/>
      <c r="F16" s="35"/>
      <c r="G16" s="35"/>
      <c r="H16" s="35"/>
      <c r="I16" s="35"/>
      <c r="J16" s="35"/>
      <c r="K16" s="35"/>
      <c r="L16" s="35"/>
    </row>
    <row r="17" spans="2:12" x14ac:dyDescent="0.25">
      <c r="B17" s="35"/>
      <c r="C17" s="35"/>
      <c r="D17" s="35"/>
      <c r="E17" s="35"/>
      <c r="F17" s="35"/>
      <c r="G17" s="35"/>
      <c r="H17" s="35"/>
      <c r="I17" s="35"/>
      <c r="J17" s="35"/>
      <c r="K17" s="35"/>
      <c r="L17" s="35"/>
    </row>
    <row r="18" spans="2:12" x14ac:dyDescent="0.25">
      <c r="B18" s="35"/>
      <c r="C18" s="35"/>
      <c r="D18" s="35"/>
      <c r="E18" s="35"/>
      <c r="F18" s="35"/>
      <c r="G18" s="35"/>
      <c r="H18" s="35"/>
      <c r="I18" s="35"/>
      <c r="J18" s="35"/>
      <c r="K18" s="35"/>
      <c r="L18" s="35"/>
    </row>
    <row r="19" spans="2:12" x14ac:dyDescent="0.25">
      <c r="B19" s="35"/>
      <c r="C19" s="35"/>
      <c r="D19" s="35"/>
      <c r="E19" s="35"/>
      <c r="F19" s="35"/>
      <c r="G19" s="35"/>
      <c r="H19" s="35"/>
      <c r="I19" s="35"/>
      <c r="J19" s="35"/>
      <c r="K19" s="35"/>
      <c r="L19" s="35"/>
    </row>
    <row r="20" spans="2:12" x14ac:dyDescent="0.25">
      <c r="B20" s="35"/>
      <c r="C20" s="35"/>
      <c r="D20" s="35"/>
      <c r="E20" s="35"/>
      <c r="F20" s="35"/>
      <c r="G20" s="35"/>
      <c r="H20" s="35"/>
      <c r="I20" s="35"/>
      <c r="J20" s="35"/>
      <c r="K20" s="35"/>
      <c r="L20" s="35"/>
    </row>
    <row r="21" spans="2:12" x14ac:dyDescent="0.25">
      <c r="B21" s="35"/>
      <c r="C21" s="35"/>
      <c r="D21" s="35"/>
      <c r="E21" s="35"/>
      <c r="F21" s="35"/>
      <c r="G21" s="35"/>
      <c r="H21" s="35"/>
      <c r="I21" s="35"/>
      <c r="J21" s="35"/>
      <c r="K21" s="35"/>
      <c r="L21" s="35"/>
    </row>
    <row r="22" spans="2:12" x14ac:dyDescent="0.25">
      <c r="B22" s="511"/>
      <c r="C22" s="511"/>
      <c r="D22" s="511"/>
      <c r="E22" s="511"/>
      <c r="F22" s="511"/>
      <c r="G22" s="511"/>
      <c r="H22" s="511"/>
      <c r="I22" s="511"/>
      <c r="J22" s="511"/>
      <c r="K22" s="511"/>
      <c r="L22" s="511"/>
    </row>
    <row r="23" spans="2:12" ht="5.0999999999999996" customHeight="1" x14ac:dyDescent="0.25">
      <c r="B23" s="644"/>
      <c r="C23" s="549"/>
      <c r="D23" s="549"/>
      <c r="E23" s="549"/>
      <c r="F23" s="549"/>
      <c r="G23" s="549"/>
      <c r="H23" s="549"/>
      <c r="I23" s="549"/>
      <c r="J23" s="549"/>
      <c r="K23" s="549"/>
      <c r="L23" s="549"/>
    </row>
    <row r="24" spans="2:12" ht="117.75" customHeight="1" x14ac:dyDescent="0.25">
      <c r="B24" s="548" t="s">
        <v>1238</v>
      </c>
      <c r="C24" s="549"/>
      <c r="D24" s="549"/>
      <c r="E24" s="549"/>
      <c r="F24" s="549"/>
      <c r="G24" s="549"/>
      <c r="H24" s="549"/>
      <c r="I24" s="549"/>
      <c r="J24" s="549"/>
      <c r="K24" s="549"/>
      <c r="L24" s="549"/>
    </row>
    <row r="25" spans="2:12" ht="15.75" customHeight="1" x14ac:dyDescent="0.25">
      <c r="B25" s="561"/>
      <c r="C25" s="549"/>
      <c r="D25" s="549"/>
      <c r="E25" s="549"/>
      <c r="F25" s="549"/>
      <c r="G25" s="549"/>
      <c r="H25" s="549"/>
      <c r="I25" s="549"/>
      <c r="J25" s="549"/>
      <c r="K25" s="549"/>
      <c r="L25" s="549"/>
    </row>
    <row r="123" spans="2:4" x14ac:dyDescent="0.25">
      <c r="B123" s="550"/>
      <c r="C123" s="549"/>
      <c r="D123" s="549"/>
    </row>
  </sheetData>
  <mergeCells count="7">
    <mergeCell ref="B4:L4"/>
    <mergeCell ref="B123:D123"/>
    <mergeCell ref="B25:L25"/>
    <mergeCell ref="B3:L3"/>
    <mergeCell ref="B2:L2"/>
    <mergeCell ref="B24:L24"/>
    <mergeCell ref="B23:L23"/>
  </mergeCells>
  <hyperlinks>
    <hyperlink ref="B1" location="Indice!A1" display="Ritorna all'indice" xr:uid="{00000000-0004-0000-5E00-000000000000}"/>
  </hyperlinks>
  <printOptions horizontalCentered="1"/>
  <pageMargins left="0.39370078740157483" right="0.39370078740157483" top="0.55118110236220474" bottom="0.55118110236220474" header="0.31496062992125984" footer="0.31496062992125984"/>
  <pageSetup paperSize="9" fitToHeight="3"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7" tint="0.59999389629810485"/>
    <pageSetUpPr fitToPage="1"/>
  </sheetPr>
  <dimension ref="B1:I153"/>
  <sheetViews>
    <sheetView zoomScaleNormal="100" workbookViewId="0">
      <selection activeCell="B32" sqref="B32"/>
    </sheetView>
  </sheetViews>
  <sheetFormatPr defaultColWidth="8.5703125" defaultRowHeight="15" x14ac:dyDescent="0.25"/>
  <cols>
    <col min="1" max="1" width="5.5703125" style="4" customWidth="1"/>
    <col min="2" max="2" width="33.28515625" style="4" customWidth="1"/>
    <col min="3" max="3" width="5.28515625" style="4" customWidth="1"/>
    <col min="4" max="4" width="10.28515625" style="4" customWidth="1"/>
    <col min="5" max="5" width="10" style="4" customWidth="1"/>
    <col min="6" max="6" width="9.5703125" style="4" customWidth="1"/>
    <col min="7" max="7" width="8.5703125" style="4" customWidth="1"/>
    <col min="8" max="16384" width="8.5703125" style="4"/>
  </cols>
  <sheetData>
    <row r="1" spans="2:7" s="159" customFormat="1" ht="15" customHeight="1" x14ac:dyDescent="0.2">
      <c r="B1" s="519" t="s">
        <v>252</v>
      </c>
    </row>
    <row r="2" spans="2:7" s="213" customFormat="1" ht="15" customHeight="1" x14ac:dyDescent="0.25">
      <c r="B2" s="546" t="s">
        <v>176</v>
      </c>
      <c r="C2" s="633"/>
      <c r="D2" s="633"/>
      <c r="E2" s="633"/>
      <c r="F2" s="633"/>
      <c r="G2" s="633"/>
    </row>
    <row r="3" spans="2:7" s="213" customFormat="1" ht="15" customHeight="1" x14ac:dyDescent="0.25">
      <c r="B3" s="554" t="s">
        <v>177</v>
      </c>
      <c r="C3" s="633"/>
      <c r="D3" s="633"/>
      <c r="E3" s="633"/>
      <c r="F3" s="633"/>
      <c r="G3" s="633"/>
    </row>
    <row r="4" spans="2:7" s="312" customFormat="1" ht="15" customHeight="1" x14ac:dyDescent="0.25">
      <c r="B4" s="563" t="s">
        <v>622</v>
      </c>
      <c r="C4" s="564"/>
      <c r="D4" s="564"/>
      <c r="E4" s="564"/>
      <c r="F4" s="564"/>
      <c r="G4" s="564"/>
    </row>
    <row r="5" spans="2:7" s="7" customFormat="1" ht="15" customHeight="1" x14ac:dyDescent="0.25">
      <c r="B5" s="287"/>
      <c r="C5" s="287"/>
      <c r="D5" s="138"/>
      <c r="E5" s="138">
        <v>2022</v>
      </c>
      <c r="F5" s="551">
        <v>2023</v>
      </c>
      <c r="G5" s="552"/>
    </row>
    <row r="6" spans="2:7" s="7" customFormat="1" ht="33" customHeight="1" x14ac:dyDescent="0.2">
      <c r="B6" s="288"/>
      <c r="C6" s="288"/>
      <c r="D6" s="101" t="s">
        <v>623</v>
      </c>
      <c r="E6" s="101" t="s">
        <v>624</v>
      </c>
      <c r="F6" s="101" t="s">
        <v>623</v>
      </c>
      <c r="G6" s="101" t="s">
        <v>625</v>
      </c>
    </row>
    <row r="7" spans="2:7" s="7" customFormat="1" ht="15" customHeight="1" x14ac:dyDescent="0.2">
      <c r="B7" s="601" t="s">
        <v>322</v>
      </c>
      <c r="C7" s="557"/>
      <c r="D7" s="76">
        <v>68</v>
      </c>
      <c r="E7" s="194"/>
      <c r="F7" s="76">
        <v>68</v>
      </c>
      <c r="G7" s="194"/>
    </row>
    <row r="8" spans="2:7" s="7" customFormat="1" ht="15" customHeight="1" x14ac:dyDescent="0.2">
      <c r="B8" s="601" t="s">
        <v>627</v>
      </c>
      <c r="C8" s="557"/>
      <c r="D8" s="77">
        <v>3698220</v>
      </c>
      <c r="E8" s="105">
        <v>2.4</v>
      </c>
      <c r="F8" s="77">
        <v>3781049</v>
      </c>
      <c r="G8" s="105">
        <v>2.2000000000000002</v>
      </c>
    </row>
    <row r="9" spans="2:7" s="7" customFormat="1" ht="15" customHeight="1" x14ac:dyDescent="0.2">
      <c r="B9" s="601" t="s">
        <v>256</v>
      </c>
      <c r="C9" s="557"/>
      <c r="D9" s="77">
        <v>3526683</v>
      </c>
      <c r="E9" s="105">
        <v>2.4</v>
      </c>
      <c r="F9" s="77">
        <v>3602587</v>
      </c>
      <c r="G9" s="105">
        <v>2.2000000000000002</v>
      </c>
    </row>
    <row r="10" spans="2:7" s="7" customFormat="1" ht="15" customHeight="1" x14ac:dyDescent="0.2">
      <c r="B10" s="601" t="s">
        <v>628</v>
      </c>
      <c r="C10" s="557"/>
      <c r="D10" s="77">
        <v>183268</v>
      </c>
      <c r="E10" s="105"/>
      <c r="F10" s="77">
        <v>189146</v>
      </c>
      <c r="G10" s="105"/>
    </row>
    <row r="11" spans="2:7" s="7" customFormat="1" ht="15" customHeight="1" x14ac:dyDescent="0.2">
      <c r="B11" s="601" t="s">
        <v>258</v>
      </c>
      <c r="C11" s="557"/>
      <c r="D11" s="77">
        <v>4985</v>
      </c>
      <c r="E11" s="105">
        <v>2.4</v>
      </c>
      <c r="F11" s="77">
        <v>5100</v>
      </c>
      <c r="G11" s="105">
        <v>2.2999999999999998</v>
      </c>
    </row>
    <row r="12" spans="2:7" s="7" customFormat="1" ht="15" customHeight="1" x14ac:dyDescent="0.2">
      <c r="B12" s="601" t="s">
        <v>629</v>
      </c>
      <c r="C12" s="557"/>
      <c r="D12" s="77">
        <v>1746</v>
      </c>
      <c r="E12" s="105">
        <v>14</v>
      </c>
      <c r="F12" s="77">
        <v>2038</v>
      </c>
      <c r="G12" s="105">
        <v>16.7</v>
      </c>
    </row>
    <row r="13" spans="2:7" s="7" customFormat="1" ht="15" customHeight="1" x14ac:dyDescent="0.25">
      <c r="B13" s="620" t="s">
        <v>797</v>
      </c>
      <c r="C13" s="555"/>
      <c r="D13" s="58">
        <v>45492</v>
      </c>
      <c r="E13" s="106">
        <v>3.4</v>
      </c>
      <c r="F13" s="58">
        <v>49938</v>
      </c>
      <c r="G13" s="106">
        <v>9.8000000000000007</v>
      </c>
    </row>
    <row r="14" spans="2:7" s="7" customFormat="1" ht="15" customHeight="1" x14ac:dyDescent="0.2">
      <c r="B14" s="601" t="s">
        <v>798</v>
      </c>
      <c r="C14" s="557"/>
      <c r="D14" s="76"/>
      <c r="E14" s="194"/>
      <c r="F14" s="76"/>
      <c r="G14" s="194"/>
    </row>
    <row r="15" spans="2:7" s="7" customFormat="1" ht="15" customHeight="1" x14ac:dyDescent="0.2">
      <c r="B15" s="601" t="s">
        <v>627</v>
      </c>
      <c r="C15" s="557"/>
      <c r="D15" s="77">
        <v>308344</v>
      </c>
      <c r="E15" s="105"/>
      <c r="F15" s="77">
        <v>294063</v>
      </c>
      <c r="G15" s="105"/>
    </row>
    <row r="16" spans="2:7" s="7" customFormat="1" ht="15" customHeight="1" x14ac:dyDescent="0.2">
      <c r="B16" s="645" t="s">
        <v>799</v>
      </c>
      <c r="C16" s="557"/>
      <c r="D16" s="98">
        <v>108750</v>
      </c>
      <c r="E16" s="124"/>
      <c r="F16" s="98">
        <v>103772</v>
      </c>
      <c r="G16" s="105"/>
    </row>
    <row r="17" spans="2:7" s="7" customFormat="1" ht="15" customHeight="1" x14ac:dyDescent="0.2">
      <c r="B17" s="601" t="s">
        <v>800</v>
      </c>
      <c r="C17" s="557"/>
      <c r="D17" s="77">
        <v>40262</v>
      </c>
      <c r="E17" s="105"/>
      <c r="F17" s="77">
        <v>38567</v>
      </c>
      <c r="G17" s="105"/>
    </row>
    <row r="18" spans="2:7" s="7" customFormat="1" ht="15" customHeight="1" x14ac:dyDescent="0.2">
      <c r="B18" s="601" t="s">
        <v>258</v>
      </c>
      <c r="C18" s="557"/>
      <c r="D18" s="77">
        <v>252</v>
      </c>
      <c r="E18" s="105"/>
      <c r="F18" s="77">
        <v>240</v>
      </c>
      <c r="G18" s="105"/>
    </row>
    <row r="19" spans="2:7" s="7" customFormat="1" ht="15" customHeight="1" x14ac:dyDescent="0.25">
      <c r="B19" s="620" t="s">
        <v>797</v>
      </c>
      <c r="C19" s="555"/>
      <c r="D19" s="58">
        <v>6617</v>
      </c>
      <c r="E19" s="106"/>
      <c r="F19" s="58">
        <v>6844</v>
      </c>
      <c r="G19" s="106"/>
    </row>
    <row r="20" spans="2:7" s="7" customFormat="1" ht="5.0999999999999996" customHeight="1" x14ac:dyDescent="0.2">
      <c r="B20" s="11"/>
      <c r="C20" s="11"/>
      <c r="D20" s="170"/>
      <c r="E20" s="164"/>
      <c r="F20" s="170"/>
      <c r="G20" s="164"/>
    </row>
    <row r="21" spans="2:7" s="7" customFormat="1" ht="62.25" customHeight="1" x14ac:dyDescent="0.2">
      <c r="B21" s="587" t="s">
        <v>1239</v>
      </c>
      <c r="C21" s="557"/>
      <c r="D21" s="557"/>
      <c r="E21" s="557"/>
      <c r="F21" s="557"/>
      <c r="G21" s="557"/>
    </row>
    <row r="28" spans="2:7" x14ac:dyDescent="0.25">
      <c r="B28" s="3"/>
    </row>
    <row r="30" spans="2:7" x14ac:dyDescent="0.25">
      <c r="B30" s="8"/>
    </row>
    <row r="31" spans="2:7" x14ac:dyDescent="0.25">
      <c r="B31" s="3"/>
    </row>
    <row r="40" spans="2:2" x14ac:dyDescent="0.25">
      <c r="B40" s="3"/>
    </row>
    <row r="41" spans="2:2" x14ac:dyDescent="0.25">
      <c r="B41" s="10"/>
    </row>
    <row r="42" spans="2:2" x14ac:dyDescent="0.25">
      <c r="B42" s="8"/>
    </row>
    <row r="63" spans="2:2" x14ac:dyDescent="0.25">
      <c r="B63" s="3"/>
    </row>
    <row r="80" spans="2:2" x14ac:dyDescent="0.25">
      <c r="B80" s="3"/>
    </row>
    <row r="82" spans="2:9" x14ac:dyDescent="0.25">
      <c r="B82" s="8"/>
    </row>
    <row r="83" spans="2:9" x14ac:dyDescent="0.25">
      <c r="B83" s="3"/>
    </row>
    <row r="93" spans="2:9" x14ac:dyDescent="0.25">
      <c r="C93" s="9"/>
      <c r="D93" s="9"/>
      <c r="E93" s="9"/>
      <c r="F93" s="9"/>
      <c r="G93" s="9"/>
      <c r="H93" s="9"/>
      <c r="I93" s="9"/>
    </row>
    <row r="100" spans="2:2" x14ac:dyDescent="0.25">
      <c r="B100" s="9"/>
    </row>
    <row r="101" spans="2:2" x14ac:dyDescent="0.25">
      <c r="B101" s="3"/>
    </row>
    <row r="118" spans="2:4" x14ac:dyDescent="0.25">
      <c r="B118" s="550"/>
      <c r="C118" s="549"/>
      <c r="D118" s="549"/>
    </row>
    <row r="136" spans="2:2" x14ac:dyDescent="0.25">
      <c r="B136" s="3"/>
    </row>
    <row r="151" spans="2:2" x14ac:dyDescent="0.25">
      <c r="B151" s="8"/>
    </row>
    <row r="153" spans="2:2" x14ac:dyDescent="0.25">
      <c r="B153" s="2"/>
    </row>
  </sheetData>
  <mergeCells count="19">
    <mergeCell ref="B2:G2"/>
    <mergeCell ref="B16:C16"/>
    <mergeCell ref="B7:C7"/>
    <mergeCell ref="B18:C18"/>
    <mergeCell ref="B12:C12"/>
    <mergeCell ref="B11:C11"/>
    <mergeCell ref="B4:G4"/>
    <mergeCell ref="B3:G3"/>
    <mergeCell ref="B118:D118"/>
    <mergeCell ref="F5:G5"/>
    <mergeCell ref="B14:C14"/>
    <mergeCell ref="B17:C17"/>
    <mergeCell ref="B8:C8"/>
    <mergeCell ref="B13:C13"/>
    <mergeCell ref="B19:C19"/>
    <mergeCell ref="B10:C10"/>
    <mergeCell ref="B9:C9"/>
    <mergeCell ref="B15:C15"/>
    <mergeCell ref="B21:G21"/>
  </mergeCells>
  <hyperlinks>
    <hyperlink ref="B1" location="Indice!A1" display="Ritorna all'indice" xr:uid="{00000000-0004-0000-5F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Foglio29">
    <tabColor theme="7" tint="0.59999389629810485"/>
    <pageSetUpPr fitToPage="1"/>
  </sheetPr>
  <dimension ref="B1:F114"/>
  <sheetViews>
    <sheetView zoomScaleNormal="100" workbookViewId="0">
      <selection activeCell="B1" sqref="B1"/>
    </sheetView>
  </sheetViews>
  <sheetFormatPr defaultColWidth="9.140625" defaultRowHeight="15" x14ac:dyDescent="0.25"/>
  <cols>
    <col min="1" max="1" width="5.5703125" style="4" customWidth="1"/>
    <col min="2" max="2" width="40.5703125" style="4" customWidth="1"/>
    <col min="3" max="3" width="11.5703125" style="4" customWidth="1"/>
    <col min="4" max="4" width="7.5703125" style="4" customWidth="1"/>
    <col min="5" max="5" width="11.5703125" style="4" customWidth="1"/>
    <col min="6" max="6" width="7.5703125" style="4" customWidth="1"/>
    <col min="7" max="7" width="6.5703125" style="4" customWidth="1"/>
    <col min="8" max="8" width="9.140625" style="4" customWidth="1"/>
    <col min="9" max="16384" width="9.140625" style="4"/>
  </cols>
  <sheetData>
    <row r="1" spans="2:6" s="159" customFormat="1" ht="15" customHeight="1" x14ac:dyDescent="0.2">
      <c r="B1" s="519" t="s">
        <v>252</v>
      </c>
    </row>
    <row r="2" spans="2:6" s="159" customFormat="1" ht="15" customHeight="1" x14ac:dyDescent="0.2">
      <c r="B2" s="577" t="s">
        <v>178</v>
      </c>
      <c r="C2" s="547"/>
      <c r="D2" s="547"/>
      <c r="E2" s="547"/>
      <c r="F2" s="547"/>
    </row>
    <row r="3" spans="2:6" s="159" customFormat="1" ht="15" customHeight="1" x14ac:dyDescent="0.2">
      <c r="B3" s="554" t="s">
        <v>179</v>
      </c>
      <c r="C3" s="547"/>
      <c r="D3" s="547"/>
      <c r="E3" s="547"/>
      <c r="F3" s="547"/>
    </row>
    <row r="4" spans="2:6" s="312" customFormat="1" ht="15" customHeight="1" x14ac:dyDescent="0.25">
      <c r="B4" s="556" t="s">
        <v>269</v>
      </c>
      <c r="C4" s="555"/>
      <c r="D4" s="555"/>
      <c r="E4" s="555"/>
      <c r="F4" s="555"/>
    </row>
    <row r="5" spans="2:6" s="7" customFormat="1" ht="15" customHeight="1" x14ac:dyDescent="0.25">
      <c r="B5" s="132"/>
      <c r="C5" s="138"/>
      <c r="D5" s="138">
        <v>2022</v>
      </c>
      <c r="E5" s="551">
        <v>2023</v>
      </c>
      <c r="F5" s="552"/>
    </row>
    <row r="6" spans="2:6" s="7" customFormat="1" ht="15" customHeight="1" x14ac:dyDescent="0.2">
      <c r="B6" s="27" t="s">
        <v>801</v>
      </c>
      <c r="C6" s="27"/>
      <c r="D6" s="27">
        <v>68</v>
      </c>
      <c r="E6" s="76"/>
      <c r="F6" s="76">
        <v>68</v>
      </c>
    </row>
    <row r="7" spans="2:6" s="7" customFormat="1" ht="15" customHeight="1" x14ac:dyDescent="0.2">
      <c r="B7" s="57" t="s">
        <v>802</v>
      </c>
      <c r="C7" s="57"/>
      <c r="D7" s="57">
        <v>31</v>
      </c>
      <c r="E7" s="101"/>
      <c r="F7" s="101">
        <v>32</v>
      </c>
    </row>
    <row r="8" spans="2:6" s="7" customFormat="1" ht="15" customHeight="1" x14ac:dyDescent="0.25">
      <c r="B8" s="646"/>
      <c r="C8" s="591" t="s">
        <v>803</v>
      </c>
      <c r="D8" s="552"/>
      <c r="E8" s="636" t="s">
        <v>804</v>
      </c>
      <c r="F8" s="555"/>
    </row>
    <row r="9" spans="2:6" s="7" customFormat="1" ht="15" customHeight="1" x14ac:dyDescent="0.2">
      <c r="B9" s="555"/>
      <c r="C9" s="69" t="s">
        <v>261</v>
      </c>
      <c r="D9" s="69" t="s">
        <v>494</v>
      </c>
      <c r="E9" s="69" t="s">
        <v>261</v>
      </c>
      <c r="F9" s="69" t="s">
        <v>494</v>
      </c>
    </row>
    <row r="10" spans="2:6" s="7" customFormat="1" ht="15" customHeight="1" x14ac:dyDescent="0.2">
      <c r="B10" s="28" t="s">
        <v>805</v>
      </c>
      <c r="C10" s="196"/>
      <c r="D10" s="233"/>
      <c r="E10" s="233"/>
      <c r="F10" s="233"/>
    </row>
    <row r="11" spans="2:6" s="7" customFormat="1" ht="15" customHeight="1" x14ac:dyDescent="0.2">
      <c r="B11" s="27" t="s">
        <v>806</v>
      </c>
      <c r="C11" s="235">
        <v>33931</v>
      </c>
      <c r="D11" s="111">
        <v>74.599999999999994</v>
      </c>
      <c r="E11" s="235">
        <v>35861</v>
      </c>
      <c r="F11" s="111">
        <v>71.8</v>
      </c>
    </row>
    <row r="12" spans="2:6" s="7" customFormat="1" ht="15" customHeight="1" x14ac:dyDescent="0.2">
      <c r="B12" s="27" t="s">
        <v>807</v>
      </c>
      <c r="C12" s="235">
        <v>11562</v>
      </c>
      <c r="D12" s="111">
        <v>25.4</v>
      </c>
      <c r="E12" s="235">
        <v>14077</v>
      </c>
      <c r="F12" s="111">
        <v>28.2</v>
      </c>
    </row>
    <row r="13" spans="2:6" s="7" customFormat="1" ht="15" customHeight="1" x14ac:dyDescent="0.2">
      <c r="B13" s="56" t="s">
        <v>808</v>
      </c>
      <c r="C13" s="237">
        <v>1995</v>
      </c>
      <c r="D13" s="108">
        <v>4.4000000000000004</v>
      </c>
      <c r="E13" s="237">
        <v>2151</v>
      </c>
      <c r="F13" s="108">
        <v>4.3</v>
      </c>
    </row>
    <row r="14" spans="2:6" s="7" customFormat="1" ht="15" customHeight="1" x14ac:dyDescent="0.2">
      <c r="B14" s="56" t="s">
        <v>809</v>
      </c>
      <c r="C14" s="237">
        <v>4397</v>
      </c>
      <c r="D14" s="108">
        <v>9.6999999999999993</v>
      </c>
      <c r="E14" s="237">
        <v>5377</v>
      </c>
      <c r="F14" s="108">
        <v>10.8</v>
      </c>
    </row>
    <row r="15" spans="2:6" s="7" customFormat="1" ht="15" customHeight="1" x14ac:dyDescent="0.2">
      <c r="B15" s="56" t="s">
        <v>810</v>
      </c>
      <c r="C15" s="237">
        <v>5170</v>
      </c>
      <c r="D15" s="108">
        <v>11.4</v>
      </c>
      <c r="E15" s="237">
        <v>6549</v>
      </c>
      <c r="F15" s="108">
        <v>13.1</v>
      </c>
    </row>
    <row r="16" spans="2:6" s="7" customFormat="1" ht="15" customHeight="1" x14ac:dyDescent="0.2">
      <c r="B16" s="131" t="s">
        <v>266</v>
      </c>
      <c r="C16" s="242">
        <v>45492</v>
      </c>
      <c r="D16" s="187">
        <v>100</v>
      </c>
      <c r="E16" s="242">
        <v>49938</v>
      </c>
      <c r="F16" s="187">
        <v>100</v>
      </c>
    </row>
    <row r="17" spans="2:6" s="7" customFormat="1" ht="15" customHeight="1" x14ac:dyDescent="0.2">
      <c r="B17" s="28" t="s">
        <v>811</v>
      </c>
      <c r="C17" s="339"/>
      <c r="D17" s="340"/>
      <c r="E17" s="339"/>
      <c r="F17" s="340"/>
    </row>
    <row r="18" spans="2:6" s="7" customFormat="1" ht="15" customHeight="1" x14ac:dyDescent="0.2">
      <c r="B18" s="27" t="s">
        <v>812</v>
      </c>
      <c r="C18" s="235">
        <v>35224</v>
      </c>
      <c r="D18" s="111">
        <v>77.400000000000006</v>
      </c>
      <c r="E18" s="235">
        <v>39280</v>
      </c>
      <c r="F18" s="111">
        <v>78.7</v>
      </c>
    </row>
    <row r="19" spans="2:6" s="7" customFormat="1" ht="15" customHeight="1" x14ac:dyDescent="0.2">
      <c r="B19" s="27" t="s">
        <v>813</v>
      </c>
      <c r="C19" s="235">
        <v>9539</v>
      </c>
      <c r="D19" s="111">
        <v>21</v>
      </c>
      <c r="E19" s="235">
        <v>10034</v>
      </c>
      <c r="F19" s="111">
        <v>20.100000000000001</v>
      </c>
    </row>
    <row r="20" spans="2:6" s="7" customFormat="1" ht="15" customHeight="1" x14ac:dyDescent="0.2">
      <c r="B20" s="57" t="s">
        <v>814</v>
      </c>
      <c r="C20" s="245">
        <v>729</v>
      </c>
      <c r="D20" s="112">
        <v>1.6</v>
      </c>
      <c r="E20" s="245">
        <v>624</v>
      </c>
      <c r="F20" s="112">
        <v>1.2</v>
      </c>
    </row>
    <row r="21" spans="2:6" s="7" customFormat="1" ht="15" customHeight="1" x14ac:dyDescent="0.2">
      <c r="B21" s="56" t="s">
        <v>337</v>
      </c>
      <c r="C21" s="341"/>
      <c r="D21" s="342"/>
      <c r="E21" s="341"/>
      <c r="F21" s="342"/>
    </row>
    <row r="22" spans="2:6" s="7" customFormat="1" ht="15" customHeight="1" x14ac:dyDescent="0.2">
      <c r="B22" s="57" t="s">
        <v>815</v>
      </c>
      <c r="C22" s="245">
        <v>36707</v>
      </c>
      <c r="D22" s="112">
        <v>80.7</v>
      </c>
      <c r="E22" s="245">
        <v>40868</v>
      </c>
      <c r="F22" s="112">
        <v>81.900000000000006</v>
      </c>
    </row>
    <row r="23" spans="2:6" s="7" customFormat="1" ht="5.0999999999999996" customHeight="1" x14ac:dyDescent="0.2">
      <c r="B23" s="11"/>
      <c r="C23" s="343"/>
      <c r="D23" s="191"/>
      <c r="E23" s="343"/>
      <c r="F23" s="191"/>
    </row>
    <row r="24" spans="2:6" s="7" customFormat="1" ht="60" customHeight="1" x14ac:dyDescent="0.2">
      <c r="B24" s="548" t="s">
        <v>1240</v>
      </c>
      <c r="C24" s="557"/>
      <c r="D24" s="557"/>
      <c r="E24" s="557"/>
      <c r="F24" s="557"/>
    </row>
    <row r="114" spans="2:3" x14ac:dyDescent="0.25">
      <c r="B114" s="550"/>
      <c r="C114" s="549"/>
    </row>
  </sheetData>
  <mergeCells count="9">
    <mergeCell ref="B4:F4"/>
    <mergeCell ref="B24:F24"/>
    <mergeCell ref="B2:F2"/>
    <mergeCell ref="B114:C114"/>
    <mergeCell ref="B3:F3"/>
    <mergeCell ref="E5:F5"/>
    <mergeCell ref="B8:B9"/>
    <mergeCell ref="E8:F8"/>
    <mergeCell ref="C8:D8"/>
  </mergeCells>
  <hyperlinks>
    <hyperlink ref="B1" location="Indice!A1" display="Ritorna all'indice" xr:uid="{00000000-0004-0000-60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Foglio30">
    <tabColor theme="7" tint="0.59999389629810485"/>
    <pageSetUpPr fitToPage="1"/>
  </sheetPr>
  <dimension ref="B1:G120"/>
  <sheetViews>
    <sheetView zoomScaleNormal="100" workbookViewId="0">
      <selection activeCell="B32" sqref="B32"/>
    </sheetView>
  </sheetViews>
  <sheetFormatPr defaultColWidth="9.140625" defaultRowHeight="15" x14ac:dyDescent="0.25"/>
  <cols>
    <col min="1" max="1" width="4.5703125" style="4" customWidth="1"/>
    <col min="2" max="2" width="22.5703125" style="4" customWidth="1"/>
    <col min="3" max="3" width="9.5703125" style="4" customWidth="1"/>
    <col min="4" max="4" width="7.5703125" style="4" customWidth="1"/>
    <col min="5" max="5" width="0.5703125" style="4" customWidth="1"/>
    <col min="6" max="6" width="9.5703125" style="4" customWidth="1"/>
    <col min="7" max="7" width="7.5703125" style="4" customWidth="1"/>
    <col min="8" max="8" width="9.140625" style="4" customWidth="1"/>
    <col min="9" max="16384" width="9.140625" style="4"/>
  </cols>
  <sheetData>
    <row r="1" spans="2:7" s="159" customFormat="1" ht="15" customHeight="1" x14ac:dyDescent="0.2">
      <c r="B1" s="519" t="s">
        <v>252</v>
      </c>
    </row>
    <row r="2" spans="2:7" s="159" customFormat="1" ht="15" customHeight="1" x14ac:dyDescent="0.2">
      <c r="B2" s="577" t="s">
        <v>816</v>
      </c>
      <c r="C2" s="547"/>
      <c r="D2" s="547"/>
      <c r="E2" s="547"/>
      <c r="F2" s="547"/>
      <c r="G2" s="547"/>
    </row>
    <row r="3" spans="2:7" s="159" customFormat="1" ht="15" customHeight="1" x14ac:dyDescent="0.2">
      <c r="B3" s="624" t="s">
        <v>181</v>
      </c>
      <c r="C3" s="547"/>
      <c r="D3" s="547"/>
      <c r="E3" s="547"/>
      <c r="F3" s="547"/>
      <c r="G3" s="547"/>
    </row>
    <row r="4" spans="2:7" s="312" customFormat="1" ht="15" customHeight="1" x14ac:dyDescent="0.25">
      <c r="B4" s="556" t="s">
        <v>269</v>
      </c>
      <c r="C4" s="555"/>
      <c r="D4" s="555"/>
      <c r="E4" s="555"/>
      <c r="F4" s="555"/>
      <c r="G4" s="555"/>
    </row>
    <row r="5" spans="2:7" s="7" customFormat="1" ht="17.100000000000001" customHeight="1" x14ac:dyDescent="0.25">
      <c r="B5" s="647" t="s">
        <v>780</v>
      </c>
      <c r="C5" s="591">
        <v>2022</v>
      </c>
      <c r="D5" s="552"/>
      <c r="E5" s="142"/>
      <c r="F5" s="591">
        <v>2023</v>
      </c>
      <c r="G5" s="552"/>
    </row>
    <row r="6" spans="2:7" s="7" customFormat="1" ht="17.100000000000001" customHeight="1" x14ac:dyDescent="0.2">
      <c r="B6" s="555"/>
      <c r="C6" s="68" t="s">
        <v>259</v>
      </c>
      <c r="D6" s="68" t="s">
        <v>494</v>
      </c>
      <c r="E6" s="68"/>
      <c r="F6" s="68" t="s">
        <v>259</v>
      </c>
      <c r="G6" s="68" t="s">
        <v>494</v>
      </c>
    </row>
    <row r="7" spans="2:7" s="7" customFormat="1" ht="15" customHeight="1" x14ac:dyDescent="0.2">
      <c r="B7" s="119" t="s">
        <v>817</v>
      </c>
      <c r="C7" s="97">
        <v>723203</v>
      </c>
      <c r="D7" s="313">
        <v>19.600000000000001</v>
      </c>
      <c r="E7" s="313"/>
      <c r="F7" s="97">
        <v>734990</v>
      </c>
      <c r="G7" s="313">
        <v>19.399999999999999</v>
      </c>
    </row>
    <row r="8" spans="2:7" s="7" customFormat="1" ht="15" customHeight="1" x14ac:dyDescent="0.2">
      <c r="B8" s="119" t="s">
        <v>364</v>
      </c>
      <c r="C8" s="77">
        <v>2350728</v>
      </c>
      <c r="D8" s="111">
        <v>63.6</v>
      </c>
      <c r="E8" s="111"/>
      <c r="F8" s="77">
        <v>2422950</v>
      </c>
      <c r="G8" s="111">
        <v>64.099999999999994</v>
      </c>
    </row>
    <row r="9" spans="2:7" s="7" customFormat="1" ht="15" customHeight="1" x14ac:dyDescent="0.2">
      <c r="B9" s="119" t="s">
        <v>370</v>
      </c>
      <c r="C9" s="77">
        <v>624289</v>
      </c>
      <c r="D9" s="111">
        <v>16.899999999999999</v>
      </c>
      <c r="E9" s="111"/>
      <c r="F9" s="77">
        <v>623109</v>
      </c>
      <c r="G9" s="111">
        <v>16.5</v>
      </c>
    </row>
    <row r="10" spans="2:7" s="7" customFormat="1" ht="15" customHeight="1" x14ac:dyDescent="0.2">
      <c r="B10" s="329" t="s">
        <v>266</v>
      </c>
      <c r="C10" s="31">
        <v>3698220</v>
      </c>
      <c r="D10" s="187">
        <v>100</v>
      </c>
      <c r="E10" s="187"/>
      <c r="F10" s="31">
        <v>3781049</v>
      </c>
      <c r="G10" s="187">
        <v>100</v>
      </c>
    </row>
    <row r="11" spans="2:7" s="7" customFormat="1" ht="5.0999999999999996" customHeight="1" x14ac:dyDescent="0.2">
      <c r="B11" s="332"/>
      <c r="C11" s="149"/>
      <c r="D11" s="344"/>
      <c r="E11" s="344"/>
      <c r="F11" s="149"/>
      <c r="G11" s="344"/>
    </row>
    <row r="12" spans="2:7" ht="57.75" customHeight="1" x14ac:dyDescent="0.25">
      <c r="B12" s="548" t="s">
        <v>818</v>
      </c>
      <c r="C12" s="549"/>
      <c r="D12" s="549"/>
      <c r="E12" s="549"/>
      <c r="F12" s="549"/>
      <c r="G12" s="549"/>
    </row>
    <row r="120" spans="2:5" x14ac:dyDescent="0.25">
      <c r="B120" s="550"/>
      <c r="C120" s="549"/>
      <c r="D120" s="549"/>
      <c r="E120" s="93"/>
    </row>
  </sheetData>
  <mergeCells count="8">
    <mergeCell ref="B3:G3"/>
    <mergeCell ref="B2:G2"/>
    <mergeCell ref="B120:D120"/>
    <mergeCell ref="F5:G5"/>
    <mergeCell ref="C5:D5"/>
    <mergeCell ref="B4:G4"/>
    <mergeCell ref="B12:G12"/>
    <mergeCell ref="B5:B6"/>
  </mergeCells>
  <hyperlinks>
    <hyperlink ref="B1" location="Indice!A1" display="Ritorna all'indice" xr:uid="{00000000-0004-0000-61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7" tint="0.59999389629810485"/>
    <pageSetUpPr fitToPage="1"/>
  </sheetPr>
  <dimension ref="B1:G120"/>
  <sheetViews>
    <sheetView zoomScaleNormal="100" workbookViewId="0">
      <selection activeCell="B32" sqref="B32"/>
    </sheetView>
  </sheetViews>
  <sheetFormatPr defaultColWidth="8.5703125" defaultRowHeight="15" x14ac:dyDescent="0.25"/>
  <cols>
    <col min="1" max="1" width="5.5703125" style="4" customWidth="1"/>
    <col min="2" max="2" width="45.140625" style="4" customWidth="1"/>
    <col min="3" max="3" width="12.5703125" style="4" customWidth="1"/>
    <col min="4" max="4" width="11.5703125" style="4" customWidth="1"/>
    <col min="5" max="5" width="1.5703125" style="4" customWidth="1"/>
    <col min="6" max="6" width="6.5703125" style="4" customWidth="1"/>
    <col min="7" max="7" width="7.5703125" style="4" customWidth="1"/>
    <col min="8" max="8" width="8.5703125" style="4" customWidth="1"/>
    <col min="9" max="16384" width="8.5703125" style="4"/>
  </cols>
  <sheetData>
    <row r="1" spans="2:7" s="159" customFormat="1" ht="15" customHeight="1" x14ac:dyDescent="0.2">
      <c r="B1" s="519" t="s">
        <v>252</v>
      </c>
    </row>
    <row r="2" spans="2:7" s="213" customFormat="1" ht="15" customHeight="1" x14ac:dyDescent="0.25">
      <c r="B2" s="577" t="s">
        <v>182</v>
      </c>
      <c r="C2" s="633"/>
      <c r="D2" s="633"/>
      <c r="E2" s="163"/>
      <c r="F2" s="163"/>
      <c r="G2" s="163"/>
    </row>
    <row r="3" spans="2:7" s="213" customFormat="1" ht="15" customHeight="1" x14ac:dyDescent="0.25">
      <c r="B3" s="624" t="s">
        <v>183</v>
      </c>
      <c r="C3" s="633"/>
      <c r="D3" s="633"/>
    </row>
    <row r="4" spans="2:7" s="312" customFormat="1" ht="15" customHeight="1" x14ac:dyDescent="0.25">
      <c r="B4" s="625" t="s">
        <v>783</v>
      </c>
      <c r="C4" s="555"/>
      <c r="D4" s="555"/>
    </row>
    <row r="5" spans="2:7" s="180" customFormat="1" ht="17.100000000000001" customHeight="1" x14ac:dyDescent="0.25">
      <c r="B5" s="28"/>
      <c r="C5" s="551" t="s">
        <v>674</v>
      </c>
      <c r="D5" s="552"/>
    </row>
    <row r="6" spans="2:7" s="180" customFormat="1" ht="17.100000000000001" customHeight="1" x14ac:dyDescent="0.25">
      <c r="B6" s="86"/>
      <c r="C6" s="76">
        <v>2022</v>
      </c>
      <c r="D6" s="76">
        <v>2023</v>
      </c>
    </row>
    <row r="7" spans="2:7" s="180" customFormat="1" ht="15" customHeight="1" x14ac:dyDescent="0.25">
      <c r="B7" s="27" t="s">
        <v>364</v>
      </c>
      <c r="C7" s="97">
        <v>3309</v>
      </c>
      <c r="D7" s="97">
        <v>3431</v>
      </c>
    </row>
    <row r="8" spans="2:7" s="180" customFormat="1" ht="15" customHeight="1" x14ac:dyDescent="0.25">
      <c r="B8" s="333" t="s">
        <v>476</v>
      </c>
      <c r="C8" s="98">
        <v>988</v>
      </c>
      <c r="D8" s="98">
        <v>1094</v>
      </c>
    </row>
    <row r="9" spans="2:7" s="180" customFormat="1" ht="15" customHeight="1" x14ac:dyDescent="0.25">
      <c r="B9" s="27" t="s">
        <v>366</v>
      </c>
      <c r="C9" s="77">
        <v>1022</v>
      </c>
      <c r="D9" s="77">
        <v>1034</v>
      </c>
    </row>
    <row r="10" spans="2:7" s="180" customFormat="1" ht="15" customHeight="1" x14ac:dyDescent="0.25">
      <c r="B10" s="261" t="s">
        <v>370</v>
      </c>
      <c r="C10" s="77">
        <v>655</v>
      </c>
      <c r="D10" s="77">
        <v>635</v>
      </c>
    </row>
    <row r="11" spans="2:7" s="180" customFormat="1" ht="15" customHeight="1" x14ac:dyDescent="0.25">
      <c r="B11" s="131" t="s">
        <v>266</v>
      </c>
      <c r="C11" s="31">
        <v>4985</v>
      </c>
      <c r="D11" s="31">
        <v>5100</v>
      </c>
    </row>
    <row r="12" spans="2:7" s="180" customFormat="1" ht="15" customHeight="1" x14ac:dyDescent="0.25">
      <c r="B12" s="56" t="s">
        <v>784</v>
      </c>
      <c r="C12" s="87"/>
      <c r="D12" s="87"/>
    </row>
    <row r="13" spans="2:7" s="180" customFormat="1" ht="15" customHeight="1" x14ac:dyDescent="0.25">
      <c r="B13" s="27" t="s">
        <v>678</v>
      </c>
      <c r="C13" s="77">
        <v>2140</v>
      </c>
      <c r="D13" s="77">
        <v>2160</v>
      </c>
    </row>
    <row r="14" spans="2:7" s="180" customFormat="1" ht="15" customHeight="1" x14ac:dyDescent="0.25">
      <c r="B14" s="56" t="s">
        <v>364</v>
      </c>
      <c r="C14" s="98">
        <v>2080</v>
      </c>
      <c r="D14" s="98">
        <v>2120</v>
      </c>
    </row>
    <row r="15" spans="2:7" s="180" customFormat="1" ht="15" customHeight="1" x14ac:dyDescent="0.25">
      <c r="B15" s="56" t="s">
        <v>366</v>
      </c>
      <c r="C15" s="98">
        <v>2680</v>
      </c>
      <c r="D15" s="98">
        <v>2690</v>
      </c>
    </row>
    <row r="16" spans="2:7" s="180" customFormat="1" ht="15" customHeight="1" x14ac:dyDescent="0.25">
      <c r="B16" s="60" t="s">
        <v>370</v>
      </c>
      <c r="C16" s="120">
        <v>1820</v>
      </c>
      <c r="D16" s="120">
        <v>1810</v>
      </c>
    </row>
    <row r="17" spans="2:4" s="180" customFormat="1" ht="5.0999999999999996" customHeight="1" x14ac:dyDescent="0.25">
      <c r="B17" s="334"/>
      <c r="C17" s="335"/>
      <c r="D17" s="335"/>
    </row>
    <row r="18" spans="2:4" ht="76.7" customHeight="1" x14ac:dyDescent="0.25">
      <c r="B18" s="548" t="s">
        <v>1241</v>
      </c>
      <c r="C18" s="549"/>
      <c r="D18" s="549"/>
    </row>
    <row r="19" spans="2:4" x14ac:dyDescent="0.25">
      <c r="B19" s="123"/>
      <c r="C19" s="123"/>
      <c r="D19" s="123"/>
    </row>
    <row r="20" spans="2:4" ht="17.649999999999999" customHeight="1" x14ac:dyDescent="0.25">
      <c r="B20" s="123"/>
      <c r="C20" s="123"/>
      <c r="D20" s="123"/>
    </row>
    <row r="21" spans="2:4" x14ac:dyDescent="0.25">
      <c r="B21" s="123"/>
      <c r="C21" s="123"/>
      <c r="D21" s="123"/>
    </row>
    <row r="120" spans="2:4" x14ac:dyDescent="0.25">
      <c r="B120" s="550"/>
      <c r="C120" s="549"/>
      <c r="D120" s="549"/>
    </row>
  </sheetData>
  <mergeCells count="6">
    <mergeCell ref="B2:D2"/>
    <mergeCell ref="B120:D120"/>
    <mergeCell ref="B3:D3"/>
    <mergeCell ref="B4:D4"/>
    <mergeCell ref="C5:D5"/>
    <mergeCell ref="B18:D18"/>
  </mergeCells>
  <hyperlinks>
    <hyperlink ref="B1" location="Indice!A1" display="Ritorna all'indice" xr:uid="{00000000-0004-0000-6200-000000000000}"/>
  </hyperlinks>
  <printOptions horizontalCentered="1"/>
  <pageMargins left="0.39370078740157483" right="0.39370078740157483" top="0.55118110236220474" bottom="0.55118110236220474" header="0.31496062992125984" footer="0.31496062992125984"/>
  <pageSetup paperSize="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133</vt:i4>
      </vt:variant>
      <vt:variant>
        <vt:lpstr>Intervalli denominati</vt:lpstr>
      </vt:variant>
      <vt:variant>
        <vt:i4>137</vt:i4>
      </vt:variant>
    </vt:vector>
  </HeadingPairs>
  <TitlesOfParts>
    <vt:vector size="270" baseType="lpstr">
      <vt:lpstr>Indice</vt:lpstr>
      <vt:lpstr>Tav. 1.1</vt:lpstr>
      <vt:lpstr>Tav. 1.1.1</vt:lpstr>
      <vt:lpstr>Tav. 1.1.2</vt:lpstr>
      <vt:lpstr>Tav. 1.1.3</vt:lpstr>
      <vt:lpstr>Tav. 1.1.4</vt:lpstr>
      <vt:lpstr>Tav. 1.2</vt:lpstr>
      <vt:lpstr>Tav. 1.3</vt:lpstr>
      <vt:lpstr>Tav. 1.4</vt:lpstr>
      <vt:lpstr>Tav. 1.5</vt:lpstr>
      <vt:lpstr>Tav. 1.6</vt:lpstr>
      <vt:lpstr>Tav. 1.7</vt:lpstr>
      <vt:lpstr>Tav. 1.8a_1.9</vt:lpstr>
      <vt:lpstr>Tav. 1.8b_1.10</vt:lpstr>
      <vt:lpstr>Tav. 1.11</vt:lpstr>
      <vt:lpstr>Tav. 1.12.1</vt:lpstr>
      <vt:lpstr>Tav.1.12.1.1</vt:lpstr>
      <vt:lpstr>Tav.1.12.1.2</vt:lpstr>
      <vt:lpstr>Tav.1.12.1.3</vt:lpstr>
      <vt:lpstr>Tav.1.12.1.4</vt:lpstr>
      <vt:lpstr>Tav. 1.12.2</vt:lpstr>
      <vt:lpstr>Tav. 1.12.3</vt:lpstr>
      <vt:lpstr>Tav. 1.12.3.1</vt:lpstr>
      <vt:lpstr>Tav. 1.12.3.2</vt:lpstr>
      <vt:lpstr>Tav. 1.12.3.3</vt:lpstr>
      <vt:lpstr>Tav. 1.12.3.4</vt:lpstr>
      <vt:lpstr>Tav. 1.13</vt:lpstr>
      <vt:lpstr>Tav. 1.14_1.15</vt:lpstr>
      <vt:lpstr>Tav. 1.16</vt:lpstr>
      <vt:lpstr>Tav. 1.17 </vt:lpstr>
      <vt:lpstr>Tav. 1.18_1.19</vt:lpstr>
      <vt:lpstr>Tav. 1.20</vt:lpstr>
      <vt:lpstr>Tav. 1.21_1.22</vt:lpstr>
      <vt:lpstr>Tav. 1.23_1.24</vt:lpstr>
      <vt:lpstr>Tav. 1.25 </vt:lpstr>
      <vt:lpstr>Tav. 1.26 </vt:lpstr>
      <vt:lpstr>Tav. 1.27 </vt:lpstr>
      <vt:lpstr>Tav. 1.27.1</vt:lpstr>
      <vt:lpstr>Tav. 1.28</vt:lpstr>
      <vt:lpstr>Tav. 1.29 </vt:lpstr>
      <vt:lpstr>Tav. 1.30</vt:lpstr>
      <vt:lpstr>Tav. 1.30_Graf </vt:lpstr>
      <vt:lpstr>Tav. 1.32</vt:lpstr>
      <vt:lpstr>Tav. 1.33</vt:lpstr>
      <vt:lpstr>Tav. 1.34</vt:lpstr>
      <vt:lpstr>Tav. 1.35</vt:lpstr>
      <vt:lpstr>Tav. 1.36</vt:lpstr>
      <vt:lpstr>Tav. 1.37</vt:lpstr>
      <vt:lpstr>Tav. 1.38</vt:lpstr>
      <vt:lpstr>Tav. 1.39_1.40</vt:lpstr>
      <vt:lpstr>Tav. 1.41_1.42</vt:lpstr>
      <vt:lpstr>Tav. 1.43</vt:lpstr>
      <vt:lpstr>Tav. 1.44</vt:lpstr>
      <vt:lpstr>Tav. 1.45_1.46</vt:lpstr>
      <vt:lpstr>Tav. 1.47</vt:lpstr>
      <vt:lpstr>Tav. 1.48</vt:lpstr>
      <vt:lpstr>Tav. 1.49</vt:lpstr>
      <vt:lpstr>Tav. 1.50</vt:lpstr>
      <vt:lpstr>Tav. 1.51</vt:lpstr>
      <vt:lpstr>Tav. 1.52</vt:lpstr>
      <vt:lpstr>Tav. 1.53</vt:lpstr>
      <vt:lpstr>Tav. 1.54</vt:lpstr>
      <vt:lpstr>Tav. 1.54.1</vt:lpstr>
      <vt:lpstr>Tav. 1.55</vt:lpstr>
      <vt:lpstr>Tav. 1.56</vt:lpstr>
      <vt:lpstr>Tav. 3.1</vt:lpstr>
      <vt:lpstr>Tav. 3.2</vt:lpstr>
      <vt:lpstr>Tav. 3.2.1</vt:lpstr>
      <vt:lpstr>Tav. 3.3</vt:lpstr>
      <vt:lpstr>Tav. 3.4</vt:lpstr>
      <vt:lpstr>Tav. 3.5</vt:lpstr>
      <vt:lpstr>Tav. 3.6</vt:lpstr>
      <vt:lpstr>Tav. 3.7</vt:lpstr>
      <vt:lpstr>Tav. 3.8</vt:lpstr>
      <vt:lpstr>Tav. 3.9</vt:lpstr>
      <vt:lpstr>Tav. 3.10</vt:lpstr>
      <vt:lpstr>Tav. 3.11</vt:lpstr>
      <vt:lpstr>Tav. 3.12</vt:lpstr>
      <vt:lpstr>Tav. 3.13</vt:lpstr>
      <vt:lpstr>Tav. 3.14</vt:lpstr>
      <vt:lpstr>Tav. 3.15</vt:lpstr>
      <vt:lpstr>Tav. 3.16</vt:lpstr>
      <vt:lpstr>Tav. 3.17</vt:lpstr>
      <vt:lpstr>Tav. 3.18</vt:lpstr>
      <vt:lpstr>Tav. 4.1 </vt:lpstr>
      <vt:lpstr>Tav. 4.2</vt:lpstr>
      <vt:lpstr>Tav. 4.3</vt:lpstr>
      <vt:lpstr>Tav. 4.4</vt:lpstr>
      <vt:lpstr>Tav. 4.5</vt:lpstr>
      <vt:lpstr>Tav. 4.6</vt:lpstr>
      <vt:lpstr>Tav. 4.7</vt:lpstr>
      <vt:lpstr>Tav. 4.8</vt:lpstr>
      <vt:lpstr>Tav. 4.9</vt:lpstr>
      <vt:lpstr>Tav. 4.10</vt:lpstr>
      <vt:lpstr>Tav. 4.11</vt:lpstr>
      <vt:lpstr>Tav. 5.1</vt:lpstr>
      <vt:lpstr>Tav. 5.2</vt:lpstr>
      <vt:lpstr>Tav. 5.3</vt:lpstr>
      <vt:lpstr>Tav. 5.4</vt:lpstr>
      <vt:lpstr>Tav. 5.5</vt:lpstr>
      <vt:lpstr>Tav. 5.6</vt:lpstr>
      <vt:lpstr>Tav. 5.7</vt:lpstr>
      <vt:lpstr>Tav. 5.8</vt:lpstr>
      <vt:lpstr>Tav. 5.9</vt:lpstr>
      <vt:lpstr>Tav. 5.10</vt:lpstr>
      <vt:lpstr>Tav. 5.11</vt:lpstr>
      <vt:lpstr>Tav. 6.1</vt:lpstr>
      <vt:lpstr>Tav. 6.2</vt:lpstr>
      <vt:lpstr>Tav. 6.3</vt:lpstr>
      <vt:lpstr>Tav. 6.4</vt:lpstr>
      <vt:lpstr>Tav. 6.5</vt:lpstr>
      <vt:lpstr>Tav. 6.6 </vt:lpstr>
      <vt:lpstr>Tav. 6.7 </vt:lpstr>
      <vt:lpstr>Tav. 6.8 </vt:lpstr>
      <vt:lpstr>Tav. 6.9 </vt:lpstr>
      <vt:lpstr>Tav. 6.9.1</vt:lpstr>
      <vt:lpstr>Tav. 6.10</vt:lpstr>
      <vt:lpstr>Tav. 6.11 </vt:lpstr>
      <vt:lpstr>Tav. 6.11.1</vt:lpstr>
      <vt:lpstr>Tav. 6.12</vt:lpstr>
      <vt:lpstr>Tav. 6.13 </vt:lpstr>
      <vt:lpstr>Tav. 6.14</vt:lpstr>
      <vt:lpstr>Tav. 7.1</vt:lpstr>
      <vt:lpstr>Tav. 7.1.1</vt:lpstr>
      <vt:lpstr>Tav. 7.1.2</vt:lpstr>
      <vt:lpstr>Tav. 7.2</vt:lpstr>
      <vt:lpstr>Tav. 7.3</vt:lpstr>
      <vt:lpstr>Tav. 7.4</vt:lpstr>
      <vt:lpstr>Tav. FPN</vt:lpstr>
      <vt:lpstr>Tav. FPA</vt:lpstr>
      <vt:lpstr>Tav. PIP</vt:lpstr>
      <vt:lpstr>Tav. FPP</vt:lpstr>
      <vt:lpstr>Tav. EPP</vt:lpstr>
      <vt:lpstr>'Tav. 3.1'!_Toc177575646</vt:lpstr>
      <vt:lpstr>'Tav. 4.1 '!_Toc177575646</vt:lpstr>
      <vt:lpstr>'Tav. 5.1'!_Toc177575646</vt:lpstr>
      <vt:lpstr>'Tav. 6.1'!_Toc177575646</vt:lpstr>
      <vt:lpstr>Indice!Area_stampa</vt:lpstr>
      <vt:lpstr>'Tav. 1.1'!Area_stampa</vt:lpstr>
      <vt:lpstr>'Tav. 1.1.1'!Area_stampa</vt:lpstr>
      <vt:lpstr>'Tav. 1.1.2'!Area_stampa</vt:lpstr>
      <vt:lpstr>'Tav. 1.1.3'!Area_stampa</vt:lpstr>
      <vt:lpstr>'Tav. 1.1.4'!Area_stampa</vt:lpstr>
      <vt:lpstr>'Tav. 1.11'!Area_stampa</vt:lpstr>
      <vt:lpstr>'Tav. 1.12.1'!Area_stampa</vt:lpstr>
      <vt:lpstr>'Tav. 1.12.2'!Area_stampa</vt:lpstr>
      <vt:lpstr>'Tav. 1.12.3'!Area_stampa</vt:lpstr>
      <vt:lpstr>'Tav. 1.12.3.1'!Area_stampa</vt:lpstr>
      <vt:lpstr>'Tav. 1.12.3.2'!Area_stampa</vt:lpstr>
      <vt:lpstr>'Tav. 1.12.3.3'!Area_stampa</vt:lpstr>
      <vt:lpstr>'Tav. 1.12.3.4'!Area_stampa</vt:lpstr>
      <vt:lpstr>'Tav. 1.13'!Area_stampa</vt:lpstr>
      <vt:lpstr>'Tav. 1.14_1.15'!Area_stampa</vt:lpstr>
      <vt:lpstr>'Tav. 1.16'!Area_stampa</vt:lpstr>
      <vt:lpstr>'Tav. 1.17 '!Area_stampa</vt:lpstr>
      <vt:lpstr>'Tav. 1.18_1.19'!Area_stampa</vt:lpstr>
      <vt:lpstr>'Tav. 1.2'!Area_stampa</vt:lpstr>
      <vt:lpstr>'Tav. 1.20'!Area_stampa</vt:lpstr>
      <vt:lpstr>'Tav. 1.21_1.22'!Area_stampa</vt:lpstr>
      <vt:lpstr>'Tav. 1.23_1.24'!Area_stampa</vt:lpstr>
      <vt:lpstr>'Tav. 1.25 '!Area_stampa</vt:lpstr>
      <vt:lpstr>'Tav. 1.26 '!Area_stampa</vt:lpstr>
      <vt:lpstr>'Tav. 1.27 '!Area_stampa</vt:lpstr>
      <vt:lpstr>'Tav. 1.27.1'!Area_stampa</vt:lpstr>
      <vt:lpstr>'Tav. 1.28'!Area_stampa</vt:lpstr>
      <vt:lpstr>'Tav. 1.29 '!Area_stampa</vt:lpstr>
      <vt:lpstr>'Tav. 1.3'!Area_stampa</vt:lpstr>
      <vt:lpstr>'Tav. 1.30'!Area_stampa</vt:lpstr>
      <vt:lpstr>'Tav. 1.30_Graf '!Area_stampa</vt:lpstr>
      <vt:lpstr>'Tav. 1.32'!Area_stampa</vt:lpstr>
      <vt:lpstr>'Tav. 1.33'!Area_stampa</vt:lpstr>
      <vt:lpstr>'Tav. 1.34'!Area_stampa</vt:lpstr>
      <vt:lpstr>'Tav. 1.35'!Area_stampa</vt:lpstr>
      <vt:lpstr>'Tav. 1.36'!Area_stampa</vt:lpstr>
      <vt:lpstr>'Tav. 1.37'!Area_stampa</vt:lpstr>
      <vt:lpstr>'Tav. 1.38'!Area_stampa</vt:lpstr>
      <vt:lpstr>'Tav. 1.39_1.40'!Area_stampa</vt:lpstr>
      <vt:lpstr>'Tav. 1.4'!Area_stampa</vt:lpstr>
      <vt:lpstr>'Tav. 1.41_1.42'!Area_stampa</vt:lpstr>
      <vt:lpstr>'Tav. 1.43'!Area_stampa</vt:lpstr>
      <vt:lpstr>'Tav. 1.44'!Area_stampa</vt:lpstr>
      <vt:lpstr>'Tav. 1.45_1.46'!Area_stampa</vt:lpstr>
      <vt:lpstr>'Tav. 1.47'!Area_stampa</vt:lpstr>
      <vt:lpstr>'Tav. 1.48'!Area_stampa</vt:lpstr>
      <vt:lpstr>'Tav. 1.49'!Area_stampa</vt:lpstr>
      <vt:lpstr>'Tav. 1.5'!Area_stampa</vt:lpstr>
      <vt:lpstr>'Tav. 1.50'!Area_stampa</vt:lpstr>
      <vt:lpstr>'Tav. 1.51'!Area_stampa</vt:lpstr>
      <vt:lpstr>'Tav. 1.52'!Area_stampa</vt:lpstr>
      <vt:lpstr>'Tav. 1.53'!Area_stampa</vt:lpstr>
      <vt:lpstr>'Tav. 1.54'!Area_stampa</vt:lpstr>
      <vt:lpstr>'Tav. 1.54.1'!Area_stampa</vt:lpstr>
      <vt:lpstr>'Tav. 1.55'!Area_stampa</vt:lpstr>
      <vt:lpstr>'Tav. 1.56'!Area_stampa</vt:lpstr>
      <vt:lpstr>'Tav. 1.6'!Area_stampa</vt:lpstr>
      <vt:lpstr>'Tav. 1.7'!Area_stampa</vt:lpstr>
      <vt:lpstr>'Tav. 1.8a_1.9'!Area_stampa</vt:lpstr>
      <vt:lpstr>'Tav. 1.8b_1.10'!Area_stampa</vt:lpstr>
      <vt:lpstr>'Tav. 3.1'!Area_stampa</vt:lpstr>
      <vt:lpstr>'Tav. 3.10'!Area_stampa</vt:lpstr>
      <vt:lpstr>'Tav. 3.11'!Area_stampa</vt:lpstr>
      <vt:lpstr>'Tav. 3.12'!Area_stampa</vt:lpstr>
      <vt:lpstr>'Tav. 3.13'!Area_stampa</vt:lpstr>
      <vt:lpstr>'Tav. 3.14'!Area_stampa</vt:lpstr>
      <vt:lpstr>'Tav. 3.15'!Area_stampa</vt:lpstr>
      <vt:lpstr>'Tav. 3.16'!Area_stampa</vt:lpstr>
      <vt:lpstr>'Tav. 3.17'!Area_stampa</vt:lpstr>
      <vt:lpstr>'Tav. 3.18'!Area_stampa</vt:lpstr>
      <vt:lpstr>'Tav. 3.2'!Area_stampa</vt:lpstr>
      <vt:lpstr>'Tav. 3.2.1'!Area_stampa</vt:lpstr>
      <vt:lpstr>'Tav. 3.3'!Area_stampa</vt:lpstr>
      <vt:lpstr>'Tav. 3.4'!Area_stampa</vt:lpstr>
      <vt:lpstr>'Tav. 3.5'!Area_stampa</vt:lpstr>
      <vt:lpstr>'Tav. 3.6'!Area_stampa</vt:lpstr>
      <vt:lpstr>'Tav. 3.7'!Area_stampa</vt:lpstr>
      <vt:lpstr>'Tav. 3.8'!Area_stampa</vt:lpstr>
      <vt:lpstr>'Tav. 3.9'!Area_stampa</vt:lpstr>
      <vt:lpstr>'Tav. 4.1 '!Area_stampa</vt:lpstr>
      <vt:lpstr>'Tav. 4.10'!Area_stampa</vt:lpstr>
      <vt:lpstr>'Tav. 4.11'!Area_stampa</vt:lpstr>
      <vt:lpstr>'Tav. 4.2'!Area_stampa</vt:lpstr>
      <vt:lpstr>'Tav. 4.3'!Area_stampa</vt:lpstr>
      <vt:lpstr>'Tav. 4.4'!Area_stampa</vt:lpstr>
      <vt:lpstr>'Tav. 4.5'!Area_stampa</vt:lpstr>
      <vt:lpstr>'Tav. 4.6'!Area_stampa</vt:lpstr>
      <vt:lpstr>'Tav. 4.7'!Area_stampa</vt:lpstr>
      <vt:lpstr>'Tav. 4.8'!Area_stampa</vt:lpstr>
      <vt:lpstr>'Tav. 4.9'!Area_stampa</vt:lpstr>
      <vt:lpstr>'Tav. 5.1'!Area_stampa</vt:lpstr>
      <vt:lpstr>'Tav. 5.10'!Area_stampa</vt:lpstr>
      <vt:lpstr>'Tav. 5.11'!Area_stampa</vt:lpstr>
      <vt:lpstr>'Tav. 5.2'!Area_stampa</vt:lpstr>
      <vt:lpstr>'Tav. 5.3'!Area_stampa</vt:lpstr>
      <vt:lpstr>'Tav. 5.4'!Area_stampa</vt:lpstr>
      <vt:lpstr>'Tav. 5.5'!Area_stampa</vt:lpstr>
      <vt:lpstr>'Tav. 5.6'!Area_stampa</vt:lpstr>
      <vt:lpstr>'Tav. 5.7'!Area_stampa</vt:lpstr>
      <vt:lpstr>'Tav. 5.8'!Area_stampa</vt:lpstr>
      <vt:lpstr>'Tav. 5.9'!Area_stampa</vt:lpstr>
      <vt:lpstr>'Tav. 6.1'!Area_stampa</vt:lpstr>
      <vt:lpstr>'Tav. 6.10'!Area_stampa</vt:lpstr>
      <vt:lpstr>'Tav. 6.11 '!Area_stampa</vt:lpstr>
      <vt:lpstr>'Tav. 6.11.1'!Area_stampa</vt:lpstr>
      <vt:lpstr>'Tav. 6.12'!Area_stampa</vt:lpstr>
      <vt:lpstr>'Tav. 6.13 '!Area_stampa</vt:lpstr>
      <vt:lpstr>'Tav. 6.14'!Area_stampa</vt:lpstr>
      <vt:lpstr>'Tav. 6.2'!Area_stampa</vt:lpstr>
      <vt:lpstr>'Tav. 6.3'!Area_stampa</vt:lpstr>
      <vt:lpstr>'Tav. 6.4'!Area_stampa</vt:lpstr>
      <vt:lpstr>'Tav. 6.5'!Area_stampa</vt:lpstr>
      <vt:lpstr>'Tav. 6.6 '!Area_stampa</vt:lpstr>
      <vt:lpstr>'Tav. 6.7 '!Area_stampa</vt:lpstr>
      <vt:lpstr>'Tav. 6.8 '!Area_stampa</vt:lpstr>
      <vt:lpstr>'Tav. 6.9 '!Area_stampa</vt:lpstr>
      <vt:lpstr>'Tav. 6.9.1'!Area_stampa</vt:lpstr>
      <vt:lpstr>'Tav. 7.1'!Area_stampa</vt:lpstr>
      <vt:lpstr>'Tav. 7.1.1'!Area_stampa</vt:lpstr>
      <vt:lpstr>'Tav. 7.1.2'!Area_stampa</vt:lpstr>
      <vt:lpstr>'Tav. 7.2'!Area_stampa</vt:lpstr>
      <vt:lpstr>'Tav. 7.3'!Area_stampa</vt:lpstr>
      <vt:lpstr>'Tav. 7.4'!Area_stampa</vt:lpstr>
      <vt:lpstr>'Tav. EPP'!Area_stampa</vt:lpstr>
      <vt:lpstr>'Tav. FPA'!Area_stampa</vt:lpstr>
      <vt:lpstr>'Tav. FPN'!Area_stampa</vt:lpstr>
      <vt:lpstr>'Tav. FPP'!Area_stampa</vt:lpstr>
      <vt:lpstr>'Tav. PIP'!Area_stampa</vt:lpstr>
      <vt:lpstr>Tav.1.12.1.1!Area_stampa</vt:lpstr>
      <vt:lpstr>Tav.1.12.1.2!Area_stampa</vt:lpstr>
      <vt:lpstr>Tav.1.12.1.3!Area_stampa</vt:lpstr>
      <vt:lpstr>Tav.1.12.1.4!Area_stampa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Giammarino Antonio</cp:lastModifiedBy>
  <cp:lastPrinted>2024-06-13T15:14:45Z</cp:lastPrinted>
  <dcterms:created xsi:type="dcterms:W3CDTF">2016-08-26T13:52:43Z</dcterms:created>
  <dcterms:modified xsi:type="dcterms:W3CDTF">2024-08-01T13:36:21Z</dcterms:modified>
</cp:coreProperties>
</file>